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IFBs 2025\IFB D25-115 Fire Protection - Hawaii (Grp I, II, III, IV)\"/>
    </mc:Choice>
  </mc:AlternateContent>
  <xr:revisionPtr revIDLastSave="0" documentId="13_ncr:1_{AA796898-2A64-4AB2-B983-4DE4C6E3DB1E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Group I" sheetId="1" r:id="rId1"/>
  </sheets>
  <definedNames>
    <definedName name="_xlnm.Print_Area" localSheetId="0">'Group I'!$A$1:$F$320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39" i="1" l="1"/>
  <c r="F296" i="1" l="1"/>
  <c r="F302" i="1" s="1"/>
  <c r="F292" i="1"/>
  <c r="F290" i="1"/>
  <c r="F288" i="1"/>
  <c r="F287" i="1"/>
  <c r="F286" i="1"/>
  <c r="F285" i="1"/>
  <c r="F284" i="1"/>
  <c r="F282" i="1"/>
  <c r="F281" i="1"/>
  <c r="F280" i="1"/>
  <c r="F279" i="1"/>
  <c r="F278" i="1"/>
  <c r="F277" i="1"/>
  <c r="F272" i="1"/>
  <c r="F271" i="1"/>
  <c r="F269" i="1"/>
  <c r="F268" i="1"/>
  <c r="F267" i="1"/>
  <c r="F265" i="1"/>
  <c r="F264" i="1"/>
  <c r="F262" i="1"/>
  <c r="F260" i="1"/>
  <c r="F259" i="1"/>
  <c r="F258" i="1"/>
  <c r="F257" i="1"/>
  <c r="F256" i="1"/>
  <c r="F255" i="1"/>
  <c r="F254" i="1"/>
  <c r="F252" i="1"/>
  <c r="F235" i="1"/>
  <c r="F241" i="1" s="1"/>
  <c r="F231" i="1"/>
  <c r="F229" i="1"/>
  <c r="F227" i="1"/>
  <c r="F226" i="1"/>
  <c r="F225" i="1"/>
  <c r="F224" i="1"/>
  <c r="F223" i="1"/>
  <c r="F221" i="1"/>
  <c r="F220" i="1"/>
  <c r="F219" i="1"/>
  <c r="F218" i="1"/>
  <c r="F217" i="1"/>
  <c r="F216" i="1"/>
  <c r="F211" i="1"/>
  <c r="F210" i="1"/>
  <c r="F208" i="1"/>
  <c r="F207" i="1"/>
  <c r="F206" i="1"/>
  <c r="F204" i="1"/>
  <c r="F203" i="1"/>
  <c r="F201" i="1"/>
  <c r="F199" i="1"/>
  <c r="F198" i="1"/>
  <c r="F197" i="1"/>
  <c r="F196" i="1"/>
  <c r="F195" i="1"/>
  <c r="F194" i="1"/>
  <c r="F193" i="1"/>
  <c r="F191" i="1"/>
  <c r="F173" i="1"/>
  <c r="F179" i="1" s="1"/>
  <c r="F169" i="1"/>
  <c r="F167" i="1"/>
  <c r="F165" i="1"/>
  <c r="F164" i="1"/>
  <c r="F163" i="1"/>
  <c r="F162" i="1"/>
  <c r="F161" i="1"/>
  <c r="F159" i="1"/>
  <c r="F158" i="1"/>
  <c r="F157" i="1"/>
  <c r="F156" i="1"/>
  <c r="F155" i="1"/>
  <c r="F154" i="1"/>
  <c r="F149" i="1"/>
  <c r="F148" i="1"/>
  <c r="F146" i="1"/>
  <c r="F145" i="1"/>
  <c r="F144" i="1"/>
  <c r="F142" i="1"/>
  <c r="F141" i="1"/>
  <c r="F137" i="1"/>
  <c r="F136" i="1"/>
  <c r="F135" i="1"/>
  <c r="F134" i="1"/>
  <c r="F133" i="1"/>
  <c r="F132" i="1"/>
  <c r="F131" i="1"/>
  <c r="F129" i="1"/>
  <c r="F112" i="1"/>
  <c r="F118" i="1" s="1"/>
  <c r="F108" i="1"/>
  <c r="F106" i="1"/>
  <c r="F104" i="1"/>
  <c r="F103" i="1"/>
  <c r="F102" i="1"/>
  <c r="F101" i="1"/>
  <c r="F100" i="1"/>
  <c r="F98" i="1"/>
  <c r="F97" i="1"/>
  <c r="F96" i="1"/>
  <c r="F95" i="1"/>
  <c r="F94" i="1"/>
  <c r="F93" i="1"/>
  <c r="F88" i="1"/>
  <c r="F87" i="1"/>
  <c r="F85" i="1"/>
  <c r="F84" i="1"/>
  <c r="F83" i="1"/>
  <c r="F81" i="1"/>
  <c r="F80" i="1"/>
  <c r="F78" i="1"/>
  <c r="F76" i="1"/>
  <c r="F75" i="1"/>
  <c r="F74" i="1"/>
  <c r="F73" i="1"/>
  <c r="F72" i="1"/>
  <c r="F71" i="1"/>
  <c r="F70" i="1"/>
  <c r="F68" i="1"/>
  <c r="F50" i="1"/>
  <c r="F56" i="1" s="1"/>
  <c r="F46" i="1"/>
  <c r="F44" i="1"/>
  <c r="F42" i="1"/>
  <c r="F41" i="1"/>
  <c r="F40" i="1"/>
  <c r="F39" i="1"/>
  <c r="F38" i="1"/>
  <c r="F36" i="1"/>
  <c r="F35" i="1"/>
  <c r="F34" i="1"/>
  <c r="F33" i="1"/>
  <c r="F32" i="1"/>
  <c r="F31" i="1"/>
  <c r="F26" i="1"/>
  <c r="F25" i="1"/>
  <c r="F23" i="1"/>
  <c r="F22" i="1"/>
  <c r="F21" i="1"/>
  <c r="F19" i="1"/>
  <c r="F18" i="1"/>
  <c r="F16" i="1"/>
  <c r="F14" i="1"/>
  <c r="F13" i="1"/>
  <c r="F12" i="1"/>
  <c r="F11" i="1"/>
  <c r="F10" i="1"/>
  <c r="F9" i="1"/>
  <c r="F8" i="1"/>
  <c r="F6" i="1"/>
  <c r="F109" i="1" l="1"/>
  <c r="F117" i="1" s="1"/>
  <c r="F150" i="1"/>
  <c r="F177" i="1" s="1"/>
  <c r="F170" i="1"/>
  <c r="F178" i="1" s="1"/>
  <c r="F212" i="1"/>
  <c r="F239" i="1" s="1"/>
  <c r="F273" i="1"/>
  <c r="F300" i="1" s="1"/>
  <c r="F232" i="1"/>
  <c r="F240" i="1" s="1"/>
  <c r="F293" i="1"/>
  <c r="F301" i="1" s="1"/>
  <c r="F27" i="1"/>
  <c r="F54" i="1" s="1"/>
  <c r="F47" i="1"/>
  <c r="F55" i="1" s="1"/>
  <c r="F89" i="1"/>
  <c r="F116" i="1" s="1"/>
  <c r="F180" i="1" l="1"/>
  <c r="F312" i="1" s="1"/>
  <c r="F242" i="1"/>
  <c r="F313" i="1" s="1"/>
  <c r="F119" i="1"/>
  <c r="F311" i="1" s="1"/>
  <c r="F303" i="1"/>
  <c r="F314" i="1" s="1"/>
  <c r="F57" i="1"/>
  <c r="F310" i="1" s="1"/>
  <c r="F315" i="1" l="1"/>
</calcChain>
</file>

<file path=xl/sharedStrings.xml><?xml version="1.0" encoding="utf-8"?>
<sst xmlns="http://schemas.openxmlformats.org/spreadsheetml/2006/main" count="539" uniqueCount="80">
  <si>
    <t>The following offer is hereby submitted:</t>
  </si>
  <si>
    <t>Item Number</t>
  </si>
  <si>
    <t>FPE INSPECTION, MAINTENANCE AND TESTING</t>
  </si>
  <si>
    <t>Estimated
Quantity</t>
  </si>
  <si>
    <t>Unit</t>
  </si>
  <si>
    <t>Unit Bid Price*</t>
  </si>
  <si>
    <t>Total Bid Price</t>
  </si>
  <si>
    <t>Portable Fire Extinguishers</t>
  </si>
  <si>
    <t>Annual Maintenance and Inspection</t>
  </si>
  <si>
    <t>Each</t>
  </si>
  <si>
    <t>6-Year Maintenace (includes recharge) and Recharge Fire Extinguisher</t>
  </si>
  <si>
    <t>2a</t>
  </si>
  <si>
    <t>Dry Chemical ABC and/or BC Type (5 pounds)</t>
  </si>
  <si>
    <t>2b</t>
  </si>
  <si>
    <t>Dry Chemical ABC and/or BC Type (10 pounds)</t>
  </si>
  <si>
    <t>2c</t>
  </si>
  <si>
    <t>CO2 Type (5 pounds)</t>
  </si>
  <si>
    <t>2d</t>
  </si>
  <si>
    <t xml:space="preserve">K Type (6 liters) </t>
  </si>
  <si>
    <t>12-year Hydrostatic Test (includes recharge)</t>
  </si>
  <si>
    <t>5-year Hydrostatic Tect (includes recharge) CO2 Type (5 pounds)</t>
  </si>
  <si>
    <t>5-year Hydrostatic Tect (includes recharge) K Type</t>
  </si>
  <si>
    <t>Fire Hose Cabinets</t>
  </si>
  <si>
    <t>Annual Inspection and Service</t>
  </si>
  <si>
    <t>Standpipe Systems (SPS)</t>
  </si>
  <si>
    <t>5-year Inspection and Test of Wet SPS</t>
  </si>
  <si>
    <t>5-year Inspection and Test of Dry SPS</t>
  </si>
  <si>
    <t>Fire Sprinkler Systems (FSS)</t>
  </si>
  <si>
    <t>Annual Inspection and Testing of Wet FSS</t>
  </si>
  <si>
    <t>Annual Inspection and Testing of Pre-Action FSS</t>
  </si>
  <si>
    <t>5-year Internal Inspection</t>
  </si>
  <si>
    <t>Kitchen Hood Suppression Systems</t>
  </si>
  <si>
    <t xml:space="preserve">Semi Annual (6-month) Inspection and Testing </t>
  </si>
  <si>
    <t>SUB-TOTAL  BID PRICE (ITEMS 1 THROUGH 13)</t>
  </si>
  <si>
    <t>FPE REPLACEMENT and SERVICE</t>
  </si>
  <si>
    <t>Portable Fire Extinguishers - Includes mounting of the new Fire Extinguisher in a designated location and disposal of old extinguisher, as applicable.</t>
  </si>
  <si>
    <t>ABC Type (5 pounds)</t>
  </si>
  <si>
    <t>ABC Type (10 pounds)</t>
  </si>
  <si>
    <t>BC Type (5 pounds)</t>
  </si>
  <si>
    <t>BC Type (10 pounds)</t>
  </si>
  <si>
    <t>CO2 (5 pounds)</t>
  </si>
  <si>
    <t>K Type (6 liters)</t>
  </si>
  <si>
    <t xml:space="preserve">Additional Recharge to Portable Fire Extinguisher </t>
  </si>
  <si>
    <t>20a</t>
  </si>
  <si>
    <t>20b</t>
  </si>
  <si>
    <t>20c</t>
  </si>
  <si>
    <t>20d</t>
  </si>
  <si>
    <t>Mount, Remount or Relocate Fire Extinguishers</t>
  </si>
  <si>
    <t xml:space="preserve">Each </t>
  </si>
  <si>
    <t>Fire Hose Replacement</t>
  </si>
  <si>
    <t>75 foot Fire Hose Replacement</t>
  </si>
  <si>
    <t>Signs</t>
  </si>
  <si>
    <t>Furnish and Install Signs</t>
  </si>
  <si>
    <t>SUB-TOTAL BID PRICE (ITEMS 14 THROUGH 23)</t>
  </si>
  <si>
    <t>AUTHORIZED EXTRA WORK</t>
  </si>
  <si>
    <t>Hourly Rate for Authorized Extra Work
 (Emergency Services, Trouble Calls)</t>
  </si>
  <si>
    <t>Hours</t>
  </si>
  <si>
    <t>SUB-TOTAL BID PRICE (ITEMS 1 THROUGH 13)</t>
  </si>
  <si>
    <t>SUB-TOTAL BID PRICE (ITEM 24)</t>
  </si>
  <si>
    <t>OFFEROR</t>
  </si>
  <si>
    <t>PART F - SUMMARY</t>
  </si>
  <si>
    <t>TOTAL SUM BID PRICE FOR ORIGINAL CONTRACT PERIOD (ITEMS 1 THROUGH 24)</t>
  </si>
  <si>
    <t>TOTAL SUM BID PRICE FOR 1ST SUPPLEMENTAL YEAR  (ITEMS 1 THROUGH 24)</t>
  </si>
  <si>
    <t>TOTAL SUM BID PRICE FOR 2ND SUPPLEMENTAL YEAR  (ITEMS 1 THROUGH 24)</t>
  </si>
  <si>
    <t>TOTAL SUM BID PRICE FOR 3RD SUPPLEMENTAL YEAR (ITEMS 1 THROUGH 24)</t>
  </si>
  <si>
    <t>TOTAL SUM BID PRICE FOR 4TH SUPPLEMENTAL YEAR (ITEMS 1 THROUGH 24)</t>
  </si>
  <si>
    <t>*Unit Bid Price shall be the all-inclusive cost to the STATE and no other charges willl be honored.  Refer to IFB Special Conditions 13. Unit Bid Price.</t>
  </si>
  <si>
    <t>**TOTAL SUM BID PRICE for 3rd Supplemental Year (ITEMS 1 THROUGH 24)</t>
  </si>
  <si>
    <t>**This amount will be used for future contract supplements, if applicable.</t>
  </si>
  <si>
    <t>**TOTAL SUM BID PRICE for 2nd Supplemental Year (ITEMS 1 THROUGH 24)</t>
  </si>
  <si>
    <t>**TOTAL SUM BID PRICE for 1st Supplemental Year (ITEMS 1 THROUGH 24)</t>
  </si>
  <si>
    <t>**TOTAL SUM BID PRICE for Original Contract Period (ITEMS 1 THROUGH 24)</t>
  </si>
  <si>
    <t>**TOTAL SUM BID PRICE for 4th Supplemental Year (ITEMS 1 THROUGH 24)</t>
  </si>
  <si>
    <t>***GRAND TOTAL SUM BID PRICE FOR ALL FIVE YEARS (ITEMS 1 THROUGH 24)</t>
  </si>
  <si>
    <t>***See page SC-7, Special Conditions #24, Method of Award.</t>
  </si>
  <si>
    <t>PART A - GROUP I KONA AREA SCHOOLS - OFFER FOR ORIGINAL CONTRACT PERIOD</t>
  </si>
  <si>
    <t>PART B - GROUP I KONA AREA SCHOOLS - OFFER FOR 1ST SUPPLEMENTAL YEAR</t>
  </si>
  <si>
    <t>PART C - GROUP I KONA AREA SCHOOLS - OFFER FOR 2ND SUPPLEMENTAL YEAR</t>
  </si>
  <si>
    <t>PART D - GROUP I KONA AREA SCHOOLS - OFFER FOR 3RD SUPPLEMENTAL YEAR</t>
  </si>
  <si>
    <t>PART E - GROUP I KONA AREA SCHOOLS - OFFER FOR 4TH SUPPLEMENTAL 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</si>
</sst>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14">
    <xf numFmtId="0" fontId="0" fillId="0" borderId="0" xfId="0"/>
    <xf numFmtId="0" fontId="2" fillId="0" borderId="0" xfId="0" applyFont="1" applyAlignment="1" applyProtection="1">
      <alignment horizontal="left" vertical="center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44" fontId="2" fillId="0" borderId="0" xfId="1" applyFont="1" applyAlignment="1" applyProtection="1">
      <alignment horizontal="left" vertical="center"/>
    </xf>
    <xf numFmtId="44" fontId="2" fillId="0" borderId="0" xfId="1" applyFont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vertical="center"/>
    </xf>
    <xf numFmtId="0" fontId="3" fillId="0" borderId="4" xfId="0" applyFont="1" applyFill="1" applyBorder="1" applyAlignment="1" applyProtection="1">
      <alignment horizontal="center" vertical="center" wrapText="1"/>
    </xf>
    <xf numFmtId="0" fontId="3" fillId="0" borderId="5" xfId="0" applyFont="1" applyFill="1" applyBorder="1" applyAlignment="1" applyProtection="1">
      <alignment horizontal="center" vertical="center"/>
    </xf>
    <xf numFmtId="44" fontId="3" fillId="0" borderId="5" xfId="1" applyFont="1" applyFill="1" applyBorder="1" applyAlignment="1" applyProtection="1">
      <alignment horizontal="center" vertical="center"/>
    </xf>
    <xf numFmtId="44" fontId="3" fillId="0" borderId="6" xfId="1" applyFont="1" applyFill="1" applyBorder="1" applyAlignment="1" applyProtection="1">
      <alignment horizontal="center" vertical="center"/>
    </xf>
    <xf numFmtId="0" fontId="2" fillId="0" borderId="7" xfId="0" applyFont="1" applyBorder="1" applyAlignment="1" applyProtection="1">
      <alignment horizontal="center" vertical="center"/>
    </xf>
    <xf numFmtId="0" fontId="3" fillId="2" borderId="8" xfId="0" applyFont="1" applyFill="1" applyBorder="1" applyAlignment="1" applyProtection="1">
      <alignment vertical="center"/>
    </xf>
    <xf numFmtId="0" fontId="2" fillId="3" borderId="7" xfId="0" applyFont="1" applyFill="1" applyBorder="1" applyAlignment="1" applyProtection="1">
      <alignment horizontal="center" vertical="center"/>
    </xf>
    <xf numFmtId="0" fontId="2" fillId="3" borderId="9" xfId="0" applyFont="1" applyFill="1" applyBorder="1" applyAlignment="1" applyProtection="1">
      <alignment horizontal="center" vertical="center"/>
    </xf>
    <xf numFmtId="44" fontId="2" fillId="3" borderId="9" xfId="1" applyFont="1" applyFill="1" applyBorder="1" applyAlignment="1" applyProtection="1">
      <alignment horizontal="center" vertical="center"/>
    </xf>
    <xf numFmtId="44" fontId="2" fillId="3" borderId="10" xfId="1" applyFont="1" applyFill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0" fontId="2" fillId="0" borderId="12" xfId="0" applyFont="1" applyBorder="1" applyAlignment="1" applyProtection="1">
      <alignment vertical="center"/>
    </xf>
    <xf numFmtId="3" fontId="2" fillId="0" borderId="13" xfId="0" applyNumberFormat="1" applyFont="1" applyFill="1" applyBorder="1" applyAlignment="1" applyProtection="1">
      <alignment horizontal="center" vertical="center"/>
    </xf>
    <xf numFmtId="0" fontId="2" fillId="0" borderId="14" xfId="0" applyFont="1" applyFill="1" applyBorder="1" applyAlignment="1" applyProtection="1">
      <alignment horizontal="center" vertical="center"/>
    </xf>
    <xf numFmtId="44" fontId="2" fillId="0" borderId="14" xfId="1" applyFont="1" applyFill="1" applyBorder="1" applyAlignment="1" applyProtection="1">
      <alignment horizontal="center" vertical="center"/>
      <protection locked="0"/>
    </xf>
    <xf numFmtId="44" fontId="2" fillId="0" borderId="15" xfId="1" applyFont="1" applyFill="1" applyBorder="1" applyAlignment="1" applyProtection="1">
      <alignment horizontal="center" vertical="center"/>
    </xf>
    <xf numFmtId="0" fontId="2" fillId="0" borderId="12" xfId="0" applyFont="1" applyBorder="1" applyAlignment="1" applyProtection="1">
      <alignment vertical="center" wrapText="1"/>
    </xf>
    <xf numFmtId="44" fontId="2" fillId="3" borderId="11" xfId="1" applyFont="1" applyFill="1" applyBorder="1" applyAlignment="1" applyProtection="1">
      <alignment horizontal="center" vertical="center"/>
    </xf>
    <xf numFmtId="44" fontId="2" fillId="3" borderId="16" xfId="1" applyFont="1" applyFill="1" applyBorder="1" applyAlignment="1" applyProtection="1">
      <alignment horizontal="center" vertical="center"/>
    </xf>
    <xf numFmtId="44" fontId="2" fillId="3" borderId="17" xfId="1" applyFont="1" applyFill="1" applyBorder="1" applyAlignment="1" applyProtection="1">
      <alignment horizontal="center" vertical="center"/>
    </xf>
    <xf numFmtId="0" fontId="2" fillId="0" borderId="12" xfId="0" applyFont="1" applyFill="1" applyBorder="1" applyAlignment="1" applyProtection="1">
      <alignment horizontal="left" vertical="center" wrapText="1" indent="5"/>
    </xf>
    <xf numFmtId="0" fontId="2" fillId="0" borderId="18" xfId="0" applyFont="1" applyFill="1" applyBorder="1" applyAlignment="1" applyProtection="1">
      <alignment horizontal="center" vertical="center"/>
    </xf>
    <xf numFmtId="0" fontId="2" fillId="0" borderId="19" xfId="0" applyFont="1" applyFill="1" applyBorder="1" applyAlignment="1" applyProtection="1">
      <alignment horizontal="center" vertical="center"/>
    </xf>
    <xf numFmtId="44" fontId="2" fillId="0" borderId="19" xfId="1" applyFont="1" applyFill="1" applyBorder="1" applyAlignment="1" applyProtection="1">
      <alignment horizontal="center" vertical="center"/>
      <protection locked="0"/>
    </xf>
    <xf numFmtId="44" fontId="2" fillId="0" borderId="20" xfId="1" applyFont="1" applyFill="1" applyBorder="1" applyAlignment="1" applyProtection="1">
      <alignment horizontal="center" vertical="center"/>
    </xf>
    <xf numFmtId="0" fontId="2" fillId="0" borderId="21" xfId="0" applyFont="1" applyFill="1" applyBorder="1" applyAlignment="1" applyProtection="1">
      <alignment horizontal="center" vertical="center"/>
    </xf>
    <xf numFmtId="0" fontId="2" fillId="0" borderId="22" xfId="0" applyFont="1" applyFill="1" applyBorder="1" applyAlignment="1" applyProtection="1">
      <alignment horizontal="center" vertical="center"/>
    </xf>
    <xf numFmtId="44" fontId="2" fillId="0" borderId="22" xfId="1" applyFont="1" applyFill="1" applyBorder="1" applyAlignment="1" applyProtection="1">
      <alignment horizontal="center" vertical="center"/>
      <protection locked="0"/>
    </xf>
    <xf numFmtId="44" fontId="2" fillId="0" borderId="23" xfId="1" applyFont="1" applyFill="1" applyBorder="1" applyAlignment="1" applyProtection="1">
      <alignment horizontal="center" vertical="center"/>
    </xf>
    <xf numFmtId="0" fontId="2" fillId="0" borderId="12" xfId="0" applyFont="1" applyBorder="1" applyAlignment="1" applyProtection="1">
      <alignment horizontal="left" vertical="center" wrapText="1" indent="5"/>
    </xf>
    <xf numFmtId="0" fontId="3" fillId="2" borderId="12" xfId="0" applyFont="1" applyFill="1" applyBorder="1" applyAlignment="1" applyProtection="1">
      <alignment vertical="center"/>
    </xf>
    <xf numFmtId="0" fontId="2" fillId="3" borderId="11" xfId="0" applyFont="1" applyFill="1" applyBorder="1" applyAlignment="1" applyProtection="1">
      <alignment horizontal="center" vertical="center"/>
    </xf>
    <xf numFmtId="0" fontId="2" fillId="3" borderId="16" xfId="0" applyFont="1" applyFill="1" applyBorder="1" applyAlignment="1" applyProtection="1">
      <alignment horizontal="center" vertical="center"/>
    </xf>
    <xf numFmtId="0" fontId="2" fillId="3" borderId="11" xfId="0" applyFont="1" applyFill="1" applyBorder="1" applyAlignment="1" applyProtection="1">
      <alignment vertical="center"/>
    </xf>
    <xf numFmtId="0" fontId="2" fillId="3" borderId="16" xfId="0" applyFont="1" applyFill="1" applyBorder="1" applyAlignment="1" applyProtection="1">
      <alignment vertical="center"/>
    </xf>
    <xf numFmtId="44" fontId="2" fillId="3" borderId="16" xfId="1" applyFont="1" applyFill="1" applyBorder="1" applyAlignment="1" applyProtection="1">
      <alignment vertical="center"/>
    </xf>
    <xf numFmtId="44" fontId="2" fillId="3" borderId="17" xfId="1" applyFont="1" applyFill="1" applyBorder="1" applyAlignment="1" applyProtection="1">
      <alignment vertical="center"/>
    </xf>
    <xf numFmtId="0" fontId="2" fillId="2" borderId="11" xfId="0" applyFont="1" applyFill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3" fillId="0" borderId="24" xfId="0" applyFont="1" applyBorder="1" applyAlignment="1" applyProtection="1">
      <alignment vertical="center"/>
    </xf>
    <xf numFmtId="0" fontId="2" fillId="3" borderId="2" xfId="0" applyFont="1" applyFill="1" applyBorder="1" applyAlignment="1" applyProtection="1">
      <alignment horizontal="center" vertical="center"/>
    </xf>
    <xf numFmtId="0" fontId="2" fillId="3" borderId="24" xfId="0" applyFont="1" applyFill="1" applyBorder="1" applyAlignment="1" applyProtection="1">
      <alignment horizontal="center" vertical="center"/>
    </xf>
    <xf numFmtId="44" fontId="2" fillId="3" borderId="24" xfId="1" applyFont="1" applyFill="1" applyBorder="1" applyAlignment="1" applyProtection="1">
      <alignment horizontal="center" vertical="center"/>
    </xf>
    <xf numFmtId="44" fontId="4" fillId="0" borderId="25" xfId="1" applyFont="1" applyFill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vertical="center"/>
    </xf>
    <xf numFmtId="0" fontId="2" fillId="0" borderId="0" xfId="0" applyFont="1" applyFill="1" applyBorder="1" applyAlignment="1" applyProtection="1">
      <alignment horizontal="center" vertical="center"/>
    </xf>
    <xf numFmtId="44" fontId="2" fillId="0" borderId="0" xfId="1" applyFont="1" applyFill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 vertical="center" wrapText="1"/>
    </xf>
    <xf numFmtId="0" fontId="3" fillId="0" borderId="6" xfId="0" applyFont="1" applyBorder="1" applyAlignment="1" applyProtection="1">
      <alignment horizontal="left" vertical="center"/>
    </xf>
    <xf numFmtId="0" fontId="2" fillId="2" borderId="18" xfId="0" applyFont="1" applyFill="1" applyBorder="1" applyAlignment="1" applyProtection="1">
      <alignment horizontal="center" vertical="center"/>
    </xf>
    <xf numFmtId="0" fontId="3" fillId="2" borderId="20" xfId="0" applyFont="1" applyFill="1" applyBorder="1" applyAlignment="1" applyProtection="1">
      <alignment vertical="center" wrapText="1"/>
    </xf>
    <xf numFmtId="0" fontId="2" fillId="0" borderId="21" xfId="0" applyFont="1" applyBorder="1" applyAlignment="1" applyProtection="1">
      <alignment horizontal="center" vertical="center"/>
    </xf>
    <xf numFmtId="0" fontId="2" fillId="0" borderId="23" xfId="0" applyFont="1" applyBorder="1" applyAlignment="1" applyProtection="1">
      <alignment vertical="center"/>
    </xf>
    <xf numFmtId="0" fontId="2" fillId="0" borderId="16" xfId="0" applyFont="1" applyFill="1" applyBorder="1" applyAlignment="1" applyProtection="1">
      <alignment horizontal="center" vertical="center"/>
    </xf>
    <xf numFmtId="0" fontId="2" fillId="0" borderId="23" xfId="0" applyFont="1" applyBorder="1" applyAlignment="1" applyProtection="1">
      <alignment vertical="center" wrapText="1"/>
    </xf>
    <xf numFmtId="0" fontId="2" fillId="0" borderId="23" xfId="0" applyFont="1" applyBorder="1" applyAlignment="1" applyProtection="1">
      <alignment horizontal="left" vertical="center" wrapText="1" indent="5"/>
    </xf>
    <xf numFmtId="0" fontId="2" fillId="0" borderId="26" xfId="0" applyFont="1" applyFill="1" applyBorder="1" applyAlignment="1" applyProtection="1">
      <alignment horizontal="center" vertical="center"/>
    </xf>
    <xf numFmtId="44" fontId="2" fillId="0" borderId="22" xfId="1" applyFont="1" applyFill="1" applyBorder="1" applyAlignment="1" applyProtection="1">
      <alignment horizontal="center" vertical="center"/>
    </xf>
    <xf numFmtId="0" fontId="3" fillId="2" borderId="21" xfId="0" applyFont="1" applyFill="1" applyBorder="1" applyAlignment="1" applyProtection="1">
      <alignment horizontal="center" vertical="center"/>
    </xf>
    <xf numFmtId="0" fontId="3" fillId="2" borderId="23" xfId="0" applyFont="1" applyFill="1" applyBorder="1" applyAlignment="1" applyProtection="1">
      <alignment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vertical="center"/>
    </xf>
    <xf numFmtId="0" fontId="2" fillId="0" borderId="27" xfId="0" applyFont="1" applyFill="1" applyBorder="1" applyAlignment="1" applyProtection="1">
      <alignment horizontal="center" vertical="center"/>
    </xf>
    <xf numFmtId="0" fontId="3" fillId="0" borderId="6" xfId="0" applyFont="1" applyBorder="1" applyAlignment="1" applyProtection="1">
      <alignment vertical="center"/>
    </xf>
    <xf numFmtId="0" fontId="3" fillId="0" borderId="0" xfId="0" applyFont="1" applyFill="1" applyBorder="1" applyAlignment="1" applyProtection="1">
      <alignment horizontal="center" vertical="center"/>
    </xf>
    <xf numFmtId="0" fontId="2" fillId="0" borderId="28" xfId="0" applyFont="1" applyBorder="1" applyAlignment="1" applyProtection="1">
      <alignment horizontal="center" vertical="center"/>
    </xf>
    <xf numFmtId="0" fontId="2" fillId="0" borderId="29" xfId="0" applyFont="1" applyFill="1" applyBorder="1" applyAlignment="1" applyProtection="1">
      <alignment vertical="center" wrapText="1"/>
    </xf>
    <xf numFmtId="0" fontId="2" fillId="0" borderId="28" xfId="0" applyFont="1" applyFill="1" applyBorder="1" applyAlignment="1" applyProtection="1">
      <alignment horizontal="center" vertical="center"/>
    </xf>
    <xf numFmtId="0" fontId="2" fillId="0" borderId="30" xfId="0" applyFont="1" applyFill="1" applyBorder="1" applyAlignment="1" applyProtection="1">
      <alignment horizontal="center" vertical="center"/>
    </xf>
    <xf numFmtId="44" fontId="2" fillId="0" borderId="30" xfId="1" applyFont="1" applyFill="1" applyBorder="1" applyAlignment="1" applyProtection="1">
      <alignment horizontal="center" vertical="center"/>
      <protection locked="0"/>
    </xf>
    <xf numFmtId="44" fontId="4" fillId="0" borderId="29" xfId="1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 applyProtection="1">
      <alignment vertical="center" wrapText="1"/>
    </xf>
    <xf numFmtId="44" fontId="2" fillId="0" borderId="0" xfId="1" applyFont="1" applyFill="1" applyBorder="1" applyAlignment="1" applyProtection="1">
      <alignment horizontal="right" vertical="center"/>
    </xf>
    <xf numFmtId="0" fontId="3" fillId="0" borderId="0" xfId="0" applyFont="1" applyFill="1" applyBorder="1" applyAlignment="1" applyProtection="1">
      <alignment vertical="center"/>
    </xf>
    <xf numFmtId="44" fontId="2" fillId="0" borderId="0" xfId="1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vertical="center"/>
    </xf>
    <xf numFmtId="44" fontId="4" fillId="0" borderId="0" xfId="1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2" fillId="0" borderId="0" xfId="0" applyFont="1" applyFill="1" applyAlignment="1" applyProtection="1">
      <alignment vertical="center"/>
    </xf>
    <xf numFmtId="0" fontId="2" fillId="0" borderId="2" xfId="0" applyFont="1" applyBorder="1" applyAlignment="1" applyProtection="1">
      <alignment horizontal="center" vertical="center"/>
    </xf>
    <xf numFmtId="44" fontId="2" fillId="0" borderId="9" xfId="1" applyFont="1" applyFill="1" applyBorder="1" applyAlignment="1" applyProtection="1">
      <alignment horizontal="center" vertical="center"/>
    </xf>
    <xf numFmtId="0" fontId="2" fillId="0" borderId="33" xfId="0" applyFont="1" applyBorder="1" applyAlignment="1" applyProtection="1">
      <alignment horizontal="center" vertical="center"/>
    </xf>
    <xf numFmtId="0" fontId="0" fillId="0" borderId="0" xfId="0" applyBorder="1" applyAlignment="1">
      <alignment vertical="center"/>
    </xf>
    <xf numFmtId="0" fontId="3" fillId="0" borderId="33" xfId="0" applyFont="1" applyBorder="1" applyAlignment="1" applyProtection="1">
      <alignment horizontal="center" vertical="center"/>
    </xf>
    <xf numFmtId="0" fontId="5" fillId="0" borderId="0" xfId="0" applyFont="1"/>
    <xf numFmtId="44" fontId="4" fillId="0" borderId="39" xfId="1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 wrapText="1"/>
    </xf>
    <xf numFmtId="0" fontId="2" fillId="0" borderId="31" xfId="0" applyFont="1" applyBorder="1" applyAlignment="1" applyProtection="1">
      <alignment horizontal="center" vertical="center"/>
      <protection locked="0"/>
    </xf>
    <xf numFmtId="0" fontId="3" fillId="0" borderId="24" xfId="0" applyFont="1" applyFill="1" applyBorder="1" applyAlignment="1" applyProtection="1">
      <alignment horizontal="center" vertical="center" wrapText="1"/>
    </xf>
    <xf numFmtId="0" fontId="3" fillId="0" borderId="24" xfId="0" applyFont="1" applyFill="1" applyBorder="1" applyAlignment="1" applyProtection="1">
      <alignment horizontal="center" vertical="center"/>
    </xf>
    <xf numFmtId="0" fontId="3" fillId="0" borderId="25" xfId="0" applyFont="1" applyFill="1" applyBorder="1" applyAlignment="1" applyProtection="1">
      <alignment horizontal="center" vertical="center"/>
    </xf>
    <xf numFmtId="0" fontId="2" fillId="0" borderId="11" xfId="0" applyFont="1" applyFill="1" applyBorder="1" applyAlignment="1" applyProtection="1">
      <alignment horizontal="left" vertical="center" wrapText="1"/>
    </xf>
    <xf numFmtId="0" fontId="0" fillId="0" borderId="16" xfId="0" applyBorder="1" applyAlignment="1">
      <alignment vertical="center"/>
    </xf>
    <xf numFmtId="0" fontId="0" fillId="0" borderId="26" xfId="0" applyBorder="1" applyAlignment="1">
      <alignment vertical="center"/>
    </xf>
    <xf numFmtId="0" fontId="2" fillId="0" borderId="34" xfId="0" applyFont="1" applyFill="1" applyBorder="1" applyAlignment="1" applyProtection="1">
      <alignment horizontal="left" vertical="center" wrapText="1"/>
    </xf>
    <xf numFmtId="0" fontId="0" fillId="0" borderId="35" xfId="0" applyBorder="1" applyAlignment="1">
      <alignment vertical="center"/>
    </xf>
    <xf numFmtId="0" fontId="0" fillId="0" borderId="27" xfId="0" applyBorder="1" applyAlignment="1">
      <alignment vertical="center"/>
    </xf>
    <xf numFmtId="0" fontId="4" fillId="0" borderId="36" xfId="0" applyFont="1" applyBorder="1" applyAlignment="1" applyProtection="1">
      <alignment vertical="center"/>
    </xf>
    <xf numFmtId="0" fontId="4" fillId="0" borderId="37" xfId="0" applyFont="1" applyBorder="1" applyAlignment="1">
      <alignment vertical="center"/>
    </xf>
    <xf numFmtId="0" fontId="4" fillId="0" borderId="38" xfId="0" applyFont="1" applyBorder="1" applyAlignment="1">
      <alignment vertical="center"/>
    </xf>
    <xf numFmtId="0" fontId="2" fillId="0" borderId="1" xfId="0" applyFont="1" applyBorder="1" applyAlignment="1" applyProtection="1">
      <alignment horizontal="center" vertical="center"/>
    </xf>
    <xf numFmtId="0" fontId="0" fillId="0" borderId="32" xfId="0" applyBorder="1" applyAlignment="1">
      <alignment vertical="center"/>
    </xf>
    <xf numFmtId="0" fontId="0" fillId="0" borderId="9" xfId="0" applyBorder="1" applyAlignment="1">
      <alignment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20"/>
  <sheetViews>
    <sheetView tabSelected="1" zoomScaleNormal="100" workbookViewId="0">
      <selection activeCell="B250" sqref="B250"/>
    </sheetView>
  </sheetViews>
  <sheetFormatPr defaultRowHeight="15.75" x14ac:dyDescent="0.25"/>
  <cols>
    <col min="1" max="1" width="11.7109375" style="3" customWidth="1"/>
    <col min="2" max="2" width="89.140625" style="2" customWidth="1"/>
    <col min="3" max="3" width="14" style="3" customWidth="1"/>
    <col min="4" max="4" width="10.7109375" style="3" customWidth="1"/>
    <col min="5" max="5" width="19.28515625" style="5" customWidth="1"/>
    <col min="6" max="6" width="34" style="5" customWidth="1"/>
    <col min="7" max="7" width="9.140625" style="2"/>
  </cols>
  <sheetData>
    <row r="1" spans="1:7" x14ac:dyDescent="0.25">
      <c r="A1" s="1" t="s">
        <v>0</v>
      </c>
      <c r="D1" s="1"/>
      <c r="E1" s="4"/>
      <c r="F1" s="4"/>
    </row>
    <row r="2" spans="1:7" ht="16.5" thickBot="1" x14ac:dyDescent="0.3"/>
    <row r="3" spans="1:7" ht="16.5" customHeight="1" thickBot="1" x14ac:dyDescent="0.3">
      <c r="A3" s="90"/>
      <c r="B3" s="47" t="s">
        <v>75</v>
      </c>
      <c r="C3" s="99"/>
      <c r="D3" s="100"/>
      <c r="E3" s="100"/>
      <c r="F3" s="101"/>
    </row>
    <row r="4" spans="1:7" ht="32.25" thickBot="1" x14ac:dyDescent="0.3">
      <c r="A4" s="6" t="s">
        <v>1</v>
      </c>
      <c r="B4" s="7" t="s">
        <v>2</v>
      </c>
      <c r="C4" s="8" t="s">
        <v>3</v>
      </c>
      <c r="D4" s="9" t="s">
        <v>4</v>
      </c>
      <c r="E4" s="10" t="s">
        <v>5</v>
      </c>
      <c r="F4" s="11" t="s">
        <v>6</v>
      </c>
      <c r="G4" s="88"/>
    </row>
    <row r="5" spans="1:7" x14ac:dyDescent="0.25">
      <c r="A5" s="12"/>
      <c r="B5" s="13" t="s">
        <v>7</v>
      </c>
      <c r="C5" s="14"/>
      <c r="D5" s="15"/>
      <c r="E5" s="16"/>
      <c r="F5" s="17"/>
    </row>
    <row r="6" spans="1:7" x14ac:dyDescent="0.25">
      <c r="A6" s="18">
        <v>1</v>
      </c>
      <c r="B6" s="19" t="s">
        <v>8</v>
      </c>
      <c r="C6" s="20">
        <v>757</v>
      </c>
      <c r="D6" s="21" t="s">
        <v>9</v>
      </c>
      <c r="E6" s="22"/>
      <c r="F6" s="23">
        <f>C6*E6</f>
        <v>0</v>
      </c>
    </row>
    <row r="7" spans="1:7" x14ac:dyDescent="0.25">
      <c r="A7" s="18">
        <v>2</v>
      </c>
      <c r="B7" s="24" t="s">
        <v>10</v>
      </c>
      <c r="C7" s="25"/>
      <c r="D7" s="26"/>
      <c r="E7" s="26"/>
      <c r="F7" s="27"/>
    </row>
    <row r="8" spans="1:7" x14ac:dyDescent="0.25">
      <c r="A8" s="18" t="s">
        <v>11</v>
      </c>
      <c r="B8" s="28" t="s">
        <v>12</v>
      </c>
      <c r="C8" s="29">
        <v>50</v>
      </c>
      <c r="D8" s="30" t="s">
        <v>9</v>
      </c>
      <c r="E8" s="31"/>
      <c r="F8" s="32">
        <f t="shared" ref="F8:F14" si="0">C8*E8</f>
        <v>0</v>
      </c>
    </row>
    <row r="9" spans="1:7" x14ac:dyDescent="0.25">
      <c r="A9" s="18" t="s">
        <v>13</v>
      </c>
      <c r="B9" s="28" t="s">
        <v>14</v>
      </c>
      <c r="C9" s="33">
        <v>9</v>
      </c>
      <c r="D9" s="34" t="s">
        <v>9</v>
      </c>
      <c r="E9" s="35"/>
      <c r="F9" s="36">
        <f t="shared" si="0"/>
        <v>0</v>
      </c>
    </row>
    <row r="10" spans="1:7" hidden="1" x14ac:dyDescent="0.25">
      <c r="A10" s="18" t="s">
        <v>15</v>
      </c>
      <c r="B10" s="37" t="s">
        <v>16</v>
      </c>
      <c r="C10" s="33"/>
      <c r="D10" s="34" t="s">
        <v>9</v>
      </c>
      <c r="E10" s="35"/>
      <c r="F10" s="36">
        <f t="shared" si="0"/>
        <v>0</v>
      </c>
    </row>
    <row r="11" spans="1:7" hidden="1" x14ac:dyDescent="0.25">
      <c r="A11" s="18" t="s">
        <v>17</v>
      </c>
      <c r="B11" s="37" t="s">
        <v>18</v>
      </c>
      <c r="C11" s="33"/>
      <c r="D11" s="34" t="s">
        <v>9</v>
      </c>
      <c r="E11" s="35"/>
      <c r="F11" s="36">
        <f t="shared" si="0"/>
        <v>0</v>
      </c>
    </row>
    <row r="12" spans="1:7" x14ac:dyDescent="0.25">
      <c r="A12" s="18">
        <v>3</v>
      </c>
      <c r="B12" s="24" t="s">
        <v>19</v>
      </c>
      <c r="C12" s="33">
        <v>14</v>
      </c>
      <c r="D12" s="34" t="s">
        <v>9</v>
      </c>
      <c r="E12" s="35"/>
      <c r="F12" s="36">
        <f t="shared" si="0"/>
        <v>0</v>
      </c>
    </row>
    <row r="13" spans="1:7" x14ac:dyDescent="0.25">
      <c r="A13" s="18">
        <v>4</v>
      </c>
      <c r="B13" s="19" t="s">
        <v>20</v>
      </c>
      <c r="C13" s="33">
        <v>1</v>
      </c>
      <c r="D13" s="34" t="s">
        <v>9</v>
      </c>
      <c r="E13" s="35"/>
      <c r="F13" s="36">
        <f t="shared" si="0"/>
        <v>0</v>
      </c>
    </row>
    <row r="14" spans="1:7" x14ac:dyDescent="0.25">
      <c r="A14" s="18">
        <v>5</v>
      </c>
      <c r="B14" s="19" t="s">
        <v>21</v>
      </c>
      <c r="C14" s="33">
        <v>1</v>
      </c>
      <c r="D14" s="34" t="s">
        <v>9</v>
      </c>
      <c r="E14" s="35"/>
      <c r="F14" s="36">
        <f t="shared" si="0"/>
        <v>0</v>
      </c>
    </row>
    <row r="15" spans="1:7" x14ac:dyDescent="0.25">
      <c r="A15" s="18"/>
      <c r="B15" s="38" t="s">
        <v>22</v>
      </c>
      <c r="C15" s="39"/>
      <c r="D15" s="40"/>
      <c r="E15" s="26"/>
      <c r="F15" s="27"/>
    </row>
    <row r="16" spans="1:7" x14ac:dyDescent="0.25">
      <c r="A16" s="18">
        <v>6</v>
      </c>
      <c r="B16" s="19" t="s">
        <v>23</v>
      </c>
      <c r="C16" s="33">
        <v>9</v>
      </c>
      <c r="D16" s="34" t="s">
        <v>9</v>
      </c>
      <c r="E16" s="35"/>
      <c r="F16" s="36">
        <f>C16*E16</f>
        <v>0</v>
      </c>
    </row>
    <row r="17" spans="1:6" x14ac:dyDescent="0.25">
      <c r="A17" s="18"/>
      <c r="B17" s="38" t="s">
        <v>24</v>
      </c>
      <c r="C17" s="39"/>
      <c r="D17" s="40"/>
      <c r="E17" s="26"/>
      <c r="F17" s="27"/>
    </row>
    <row r="18" spans="1:6" x14ac:dyDescent="0.25">
      <c r="A18" s="18">
        <v>7</v>
      </c>
      <c r="B18" s="19" t="s">
        <v>25</v>
      </c>
      <c r="C18" s="33">
        <v>2</v>
      </c>
      <c r="D18" s="34" t="s">
        <v>9</v>
      </c>
      <c r="E18" s="35"/>
      <c r="F18" s="36">
        <f>C18*E18</f>
        <v>0</v>
      </c>
    </row>
    <row r="19" spans="1:6" x14ac:dyDescent="0.25">
      <c r="A19" s="18">
        <v>8</v>
      </c>
      <c r="B19" s="19" t="s">
        <v>26</v>
      </c>
      <c r="C19" s="33">
        <v>2</v>
      </c>
      <c r="D19" s="34" t="s">
        <v>9</v>
      </c>
      <c r="E19" s="35"/>
      <c r="F19" s="36">
        <f>C19*E19</f>
        <v>0</v>
      </c>
    </row>
    <row r="20" spans="1:6" x14ac:dyDescent="0.25">
      <c r="A20" s="18"/>
      <c r="B20" s="38" t="s">
        <v>27</v>
      </c>
      <c r="C20" s="41"/>
      <c r="D20" s="42"/>
      <c r="E20" s="43"/>
      <c r="F20" s="44"/>
    </row>
    <row r="21" spans="1:6" x14ac:dyDescent="0.25">
      <c r="A21" s="18">
        <v>9</v>
      </c>
      <c r="B21" s="19" t="s">
        <v>28</v>
      </c>
      <c r="C21" s="33">
        <v>8</v>
      </c>
      <c r="D21" s="34" t="s">
        <v>9</v>
      </c>
      <c r="E21" s="35"/>
      <c r="F21" s="36">
        <f>C21*E21</f>
        <v>0</v>
      </c>
    </row>
    <row r="22" spans="1:6" x14ac:dyDescent="0.25">
      <c r="A22" s="18">
        <v>10</v>
      </c>
      <c r="B22" s="19" t="s">
        <v>29</v>
      </c>
      <c r="C22" s="33">
        <v>8</v>
      </c>
      <c r="D22" s="34" t="s">
        <v>9</v>
      </c>
      <c r="E22" s="35"/>
      <c r="F22" s="36">
        <f>C22*E22</f>
        <v>0</v>
      </c>
    </row>
    <row r="23" spans="1:6" x14ac:dyDescent="0.25">
      <c r="A23" s="18">
        <v>11</v>
      </c>
      <c r="B23" s="19" t="s">
        <v>30</v>
      </c>
      <c r="C23" s="33">
        <v>8</v>
      </c>
      <c r="D23" s="34" t="s">
        <v>9</v>
      </c>
      <c r="E23" s="35"/>
      <c r="F23" s="36">
        <f>C23*E23</f>
        <v>0</v>
      </c>
    </row>
    <row r="24" spans="1:6" x14ac:dyDescent="0.25">
      <c r="A24" s="45"/>
      <c r="B24" s="38" t="s">
        <v>31</v>
      </c>
      <c r="C24" s="39"/>
      <c r="D24" s="40"/>
      <c r="E24" s="26"/>
      <c r="F24" s="27"/>
    </row>
    <row r="25" spans="1:6" x14ac:dyDescent="0.25">
      <c r="A25" s="18">
        <v>12</v>
      </c>
      <c r="B25" s="19" t="s">
        <v>32</v>
      </c>
      <c r="C25" s="33">
        <v>11</v>
      </c>
      <c r="D25" s="34" t="s">
        <v>9</v>
      </c>
      <c r="E25" s="35"/>
      <c r="F25" s="36">
        <f>C25*E25</f>
        <v>0</v>
      </c>
    </row>
    <row r="26" spans="1:6" ht="16.5" thickBot="1" x14ac:dyDescent="0.3">
      <c r="A26" s="18">
        <v>13</v>
      </c>
      <c r="B26" s="19" t="s">
        <v>19</v>
      </c>
      <c r="C26" s="33">
        <v>11</v>
      </c>
      <c r="D26" s="34" t="s">
        <v>9</v>
      </c>
      <c r="E26" s="35"/>
      <c r="F26" s="36">
        <f>C26*E26</f>
        <v>0</v>
      </c>
    </row>
    <row r="27" spans="1:6" ht="19.5" thickBot="1" x14ac:dyDescent="0.3">
      <c r="A27" s="46"/>
      <c r="B27" s="47" t="s">
        <v>33</v>
      </c>
      <c r="C27" s="48"/>
      <c r="D27" s="49"/>
      <c r="E27" s="50"/>
      <c r="F27" s="51">
        <f>SUM(F6:F26)</f>
        <v>0</v>
      </c>
    </row>
    <row r="28" spans="1:6" ht="16.5" thickBot="1" x14ac:dyDescent="0.3">
      <c r="A28" s="52"/>
      <c r="B28" s="53"/>
      <c r="C28" s="54"/>
      <c r="D28" s="54"/>
      <c r="E28" s="55"/>
      <c r="F28" s="55"/>
    </row>
    <row r="29" spans="1:6" ht="32.25" thickBot="1" x14ac:dyDescent="0.3">
      <c r="A29" s="56" t="s">
        <v>1</v>
      </c>
      <c r="B29" s="57" t="s">
        <v>34</v>
      </c>
      <c r="C29" s="8" t="s">
        <v>3</v>
      </c>
      <c r="D29" s="9" t="s">
        <v>4</v>
      </c>
      <c r="E29" s="10" t="s">
        <v>5</v>
      </c>
      <c r="F29" s="11" t="s">
        <v>6</v>
      </c>
    </row>
    <row r="30" spans="1:6" ht="31.5" x14ac:dyDescent="0.25">
      <c r="A30" s="58"/>
      <c r="B30" s="59" t="s">
        <v>35</v>
      </c>
      <c r="C30" s="15"/>
      <c r="D30" s="15"/>
      <c r="E30" s="16"/>
      <c r="F30" s="17"/>
    </row>
    <row r="31" spans="1:6" x14ac:dyDescent="0.25">
      <c r="A31" s="60">
        <v>14</v>
      </c>
      <c r="B31" s="61" t="s">
        <v>36</v>
      </c>
      <c r="C31" s="62">
        <v>4</v>
      </c>
      <c r="D31" s="34" t="s">
        <v>9</v>
      </c>
      <c r="E31" s="35"/>
      <c r="F31" s="36">
        <f t="shared" ref="F31:F36" si="1">C31*E31</f>
        <v>0</v>
      </c>
    </row>
    <row r="32" spans="1:6" x14ac:dyDescent="0.25">
      <c r="A32" s="60">
        <v>15</v>
      </c>
      <c r="B32" s="63" t="s">
        <v>37</v>
      </c>
      <c r="C32" s="62">
        <v>4</v>
      </c>
      <c r="D32" s="34" t="s">
        <v>9</v>
      </c>
      <c r="E32" s="35"/>
      <c r="F32" s="36">
        <f t="shared" si="1"/>
        <v>0</v>
      </c>
    </row>
    <row r="33" spans="1:7" x14ac:dyDescent="0.25">
      <c r="A33" s="60">
        <v>16</v>
      </c>
      <c r="B33" s="61" t="s">
        <v>38</v>
      </c>
      <c r="C33" s="62">
        <v>4</v>
      </c>
      <c r="D33" s="34" t="s">
        <v>9</v>
      </c>
      <c r="E33" s="35"/>
      <c r="F33" s="36">
        <f t="shared" si="1"/>
        <v>0</v>
      </c>
    </row>
    <row r="34" spans="1:7" x14ac:dyDescent="0.25">
      <c r="A34" s="60">
        <v>17</v>
      </c>
      <c r="B34" s="61" t="s">
        <v>39</v>
      </c>
      <c r="C34" s="62">
        <v>4</v>
      </c>
      <c r="D34" s="34" t="s">
        <v>9</v>
      </c>
      <c r="E34" s="35"/>
      <c r="F34" s="36">
        <f t="shared" si="1"/>
        <v>0</v>
      </c>
    </row>
    <row r="35" spans="1:7" x14ac:dyDescent="0.25">
      <c r="A35" s="60">
        <v>18</v>
      </c>
      <c r="B35" s="61" t="s">
        <v>40</v>
      </c>
      <c r="C35" s="62">
        <v>1</v>
      </c>
      <c r="D35" s="34" t="s">
        <v>9</v>
      </c>
      <c r="E35" s="35"/>
      <c r="F35" s="36">
        <f t="shared" si="1"/>
        <v>0</v>
      </c>
    </row>
    <row r="36" spans="1:7" x14ac:dyDescent="0.25">
      <c r="A36" s="60">
        <v>19</v>
      </c>
      <c r="B36" s="61" t="s">
        <v>41</v>
      </c>
      <c r="C36" s="62">
        <v>1</v>
      </c>
      <c r="D36" s="34" t="s">
        <v>9</v>
      </c>
      <c r="E36" s="35"/>
      <c r="F36" s="36">
        <f t="shared" si="1"/>
        <v>0</v>
      </c>
    </row>
    <row r="37" spans="1:7" x14ac:dyDescent="0.25">
      <c r="A37" s="60">
        <v>20</v>
      </c>
      <c r="B37" s="61" t="s">
        <v>42</v>
      </c>
      <c r="C37" s="40"/>
      <c r="D37" s="40"/>
      <c r="E37" s="26"/>
      <c r="F37" s="27"/>
    </row>
    <row r="38" spans="1:7" x14ac:dyDescent="0.25">
      <c r="A38" s="60" t="s">
        <v>43</v>
      </c>
      <c r="B38" s="64" t="s">
        <v>12</v>
      </c>
      <c r="C38" s="65">
        <v>4</v>
      </c>
      <c r="D38" s="34" t="s">
        <v>9</v>
      </c>
      <c r="E38" s="35"/>
      <c r="F38" s="66">
        <f>C38*E38</f>
        <v>0</v>
      </c>
    </row>
    <row r="39" spans="1:7" x14ac:dyDescent="0.25">
      <c r="A39" s="60" t="s">
        <v>44</v>
      </c>
      <c r="B39" s="64" t="s">
        <v>14</v>
      </c>
      <c r="C39" s="65">
        <v>4</v>
      </c>
      <c r="D39" s="34" t="s">
        <v>9</v>
      </c>
      <c r="E39" s="35"/>
      <c r="F39" s="66">
        <f>C39*E39</f>
        <v>0</v>
      </c>
    </row>
    <row r="40" spans="1:7" x14ac:dyDescent="0.25">
      <c r="A40" s="60" t="s">
        <v>45</v>
      </c>
      <c r="B40" s="64" t="s">
        <v>16</v>
      </c>
      <c r="C40" s="65">
        <v>1</v>
      </c>
      <c r="D40" s="34" t="s">
        <v>9</v>
      </c>
      <c r="E40" s="35"/>
      <c r="F40" s="66">
        <f>C40*E40</f>
        <v>0</v>
      </c>
    </row>
    <row r="41" spans="1:7" x14ac:dyDescent="0.25">
      <c r="A41" s="60" t="s">
        <v>46</v>
      </c>
      <c r="B41" s="64" t="s">
        <v>18</v>
      </c>
      <c r="C41" s="65">
        <v>1</v>
      </c>
      <c r="D41" s="34" t="s">
        <v>9</v>
      </c>
      <c r="E41" s="35"/>
      <c r="F41" s="66">
        <f>C41*E41</f>
        <v>0</v>
      </c>
    </row>
    <row r="42" spans="1:7" x14ac:dyDescent="0.25">
      <c r="A42" s="60">
        <v>21</v>
      </c>
      <c r="B42" s="61" t="s">
        <v>47</v>
      </c>
      <c r="C42" s="62">
        <v>10</v>
      </c>
      <c r="D42" s="34" t="s">
        <v>48</v>
      </c>
      <c r="E42" s="35"/>
      <c r="F42" s="66">
        <f>C42*E42</f>
        <v>0</v>
      </c>
    </row>
    <row r="43" spans="1:7" x14ac:dyDescent="0.25">
      <c r="A43" s="67"/>
      <c r="B43" s="68" t="s">
        <v>49</v>
      </c>
      <c r="C43" s="40"/>
      <c r="D43" s="40"/>
      <c r="E43" s="26"/>
      <c r="F43" s="27"/>
    </row>
    <row r="44" spans="1:7" x14ac:dyDescent="0.25">
      <c r="A44" s="60">
        <v>22</v>
      </c>
      <c r="B44" s="61" t="s">
        <v>50</v>
      </c>
      <c r="C44" s="65">
        <v>9</v>
      </c>
      <c r="D44" s="34" t="s">
        <v>9</v>
      </c>
      <c r="E44" s="35"/>
      <c r="F44" s="36">
        <f>C44*E44</f>
        <v>0</v>
      </c>
    </row>
    <row r="45" spans="1:7" x14ac:dyDescent="0.25">
      <c r="A45" s="67"/>
      <c r="B45" s="68" t="s">
        <v>51</v>
      </c>
      <c r="C45" s="42"/>
      <c r="D45" s="42"/>
      <c r="E45" s="43"/>
      <c r="F45" s="44"/>
    </row>
    <row r="46" spans="1:7" ht="16.5" thickBot="1" x14ac:dyDescent="0.3">
      <c r="A46" s="69">
        <v>23</v>
      </c>
      <c r="B46" s="70" t="s">
        <v>52</v>
      </c>
      <c r="C46" s="71">
        <v>10</v>
      </c>
      <c r="D46" s="21" t="s">
        <v>9</v>
      </c>
      <c r="E46" s="22"/>
      <c r="F46" s="23">
        <f>C46*E46</f>
        <v>0</v>
      </c>
      <c r="G46" s="89"/>
    </row>
    <row r="47" spans="1:7" ht="19.5" thickBot="1" x14ac:dyDescent="0.3">
      <c r="A47" s="46"/>
      <c r="B47" s="72" t="s">
        <v>53</v>
      </c>
      <c r="C47" s="48"/>
      <c r="D47" s="49"/>
      <c r="E47" s="50"/>
      <c r="F47" s="51">
        <f>SUM(F31:F46)</f>
        <v>0</v>
      </c>
      <c r="G47" s="89"/>
    </row>
    <row r="48" spans="1:7" ht="16.5" thickBot="1" x14ac:dyDescent="0.3">
      <c r="A48" s="52"/>
      <c r="B48" s="53"/>
      <c r="C48" s="54"/>
      <c r="D48" s="73"/>
      <c r="E48" s="55"/>
      <c r="F48" s="55"/>
      <c r="G48" s="89"/>
    </row>
    <row r="49" spans="1:7" ht="32.25" thickBot="1" x14ac:dyDescent="0.3">
      <c r="A49" s="56" t="s">
        <v>1</v>
      </c>
      <c r="B49" s="72" t="s">
        <v>54</v>
      </c>
      <c r="C49" s="8" t="s">
        <v>3</v>
      </c>
      <c r="D49" s="9" t="s">
        <v>4</v>
      </c>
      <c r="E49" s="10" t="s">
        <v>5</v>
      </c>
      <c r="F49" s="11" t="s">
        <v>6</v>
      </c>
      <c r="G49" s="88"/>
    </row>
    <row r="50" spans="1:7" ht="32.25" thickBot="1" x14ac:dyDescent="0.3">
      <c r="A50" s="74">
        <v>24</v>
      </c>
      <c r="B50" s="75" t="s">
        <v>55</v>
      </c>
      <c r="C50" s="76">
        <v>160</v>
      </c>
      <c r="D50" s="77" t="s">
        <v>56</v>
      </c>
      <c r="E50" s="78"/>
      <c r="F50" s="79">
        <f>C50*E50</f>
        <v>0</v>
      </c>
    </row>
    <row r="52" spans="1:7" ht="15.75" customHeight="1" x14ac:dyDescent="0.25">
      <c r="A52" s="97" t="s">
        <v>66</v>
      </c>
      <c r="B52" s="97"/>
      <c r="C52" s="97"/>
      <c r="D52" s="97"/>
      <c r="E52" s="97"/>
      <c r="F52" s="97"/>
    </row>
    <row r="53" spans="1:7" ht="15.75" customHeight="1" x14ac:dyDescent="0.25">
      <c r="A53" s="80"/>
      <c r="B53" s="80"/>
      <c r="C53" s="80"/>
      <c r="D53" s="80"/>
      <c r="E53" s="80"/>
      <c r="F53" s="80"/>
    </row>
    <row r="54" spans="1:7" x14ac:dyDescent="0.25">
      <c r="A54" s="54"/>
      <c r="B54" s="81" t="s">
        <v>57</v>
      </c>
      <c r="C54" s="54"/>
      <c r="D54" s="52"/>
      <c r="E54" s="82"/>
      <c r="F54" s="82">
        <f>F27</f>
        <v>0</v>
      </c>
    </row>
    <row r="55" spans="1:7" x14ac:dyDescent="0.25">
      <c r="A55" s="54"/>
      <c r="B55" s="83" t="s">
        <v>53</v>
      </c>
      <c r="C55" s="54"/>
      <c r="D55" s="52"/>
      <c r="E55" s="84"/>
      <c r="F55" s="82">
        <f>F47</f>
        <v>0</v>
      </c>
    </row>
    <row r="56" spans="1:7" x14ac:dyDescent="0.25">
      <c r="A56" s="54"/>
      <c r="B56" s="81" t="s">
        <v>58</v>
      </c>
      <c r="C56" s="54"/>
      <c r="D56" s="52"/>
      <c r="E56" s="82"/>
      <c r="F56" s="82">
        <f>F50</f>
        <v>0</v>
      </c>
    </row>
    <row r="57" spans="1:7" ht="18.75" x14ac:dyDescent="0.25">
      <c r="A57" s="54"/>
      <c r="B57" s="85" t="s">
        <v>71</v>
      </c>
      <c r="C57" s="54"/>
      <c r="D57" s="52"/>
      <c r="E57" s="84"/>
      <c r="F57" s="86">
        <f>SUM(F54:F56)</f>
        <v>0</v>
      </c>
    </row>
    <row r="58" spans="1:7" ht="18.75" x14ac:dyDescent="0.25">
      <c r="A58" s="54"/>
      <c r="B58" s="87" t="s">
        <v>68</v>
      </c>
      <c r="C58" s="54"/>
      <c r="D58" s="52"/>
      <c r="E58" s="84"/>
      <c r="F58" s="86"/>
    </row>
    <row r="59" spans="1:7" ht="18.75" x14ac:dyDescent="0.25">
      <c r="A59" s="54"/>
      <c r="B59" s="85"/>
      <c r="C59" s="54"/>
      <c r="D59" s="52"/>
      <c r="E59" s="84"/>
      <c r="F59" s="86"/>
    </row>
    <row r="60" spans="1:7" x14ac:dyDescent="0.25">
      <c r="A60" s="54"/>
      <c r="B60" s="87"/>
      <c r="C60" s="54"/>
    </row>
    <row r="61" spans="1:7" x14ac:dyDescent="0.25">
      <c r="A61" s="54"/>
      <c r="B61" s="87"/>
      <c r="C61" s="54"/>
    </row>
    <row r="62" spans="1:7" ht="16.5" thickBot="1" x14ac:dyDescent="0.3">
      <c r="A62" s="54"/>
      <c r="B62" s="87"/>
      <c r="C62" s="73" t="s">
        <v>59</v>
      </c>
      <c r="D62" s="98"/>
      <c r="E62" s="98"/>
      <c r="F62" s="98"/>
    </row>
    <row r="63" spans="1:7" x14ac:dyDescent="0.25">
      <c r="A63" s="54"/>
      <c r="B63" s="87"/>
      <c r="C63" s="73"/>
      <c r="D63" s="52"/>
      <c r="E63" s="52"/>
      <c r="F63" s="52"/>
    </row>
    <row r="64" spans="1:7" ht="16.5" thickBot="1" x14ac:dyDescent="0.3">
      <c r="A64" s="73"/>
      <c r="B64" s="83"/>
      <c r="C64" s="54"/>
    </row>
    <row r="65" spans="1:6" ht="16.5" thickBot="1" x14ac:dyDescent="0.3">
      <c r="A65" s="90"/>
      <c r="B65" s="47" t="s">
        <v>76</v>
      </c>
      <c r="C65" s="99"/>
      <c r="D65" s="100"/>
      <c r="E65" s="100"/>
      <c r="F65" s="101"/>
    </row>
    <row r="66" spans="1:6" ht="32.25" thickBot="1" x14ac:dyDescent="0.3">
      <c r="A66" s="6" t="s">
        <v>1</v>
      </c>
      <c r="B66" s="7" t="s">
        <v>2</v>
      </c>
      <c r="C66" s="8" t="s">
        <v>3</v>
      </c>
      <c r="D66" s="9" t="s">
        <v>4</v>
      </c>
      <c r="E66" s="10" t="s">
        <v>5</v>
      </c>
      <c r="F66" s="11" t="s">
        <v>6</v>
      </c>
    </row>
    <row r="67" spans="1:6" x14ac:dyDescent="0.25">
      <c r="A67" s="12"/>
      <c r="B67" s="13" t="s">
        <v>7</v>
      </c>
      <c r="C67" s="14"/>
      <c r="D67" s="15"/>
      <c r="E67" s="16"/>
      <c r="F67" s="17"/>
    </row>
    <row r="68" spans="1:6" x14ac:dyDescent="0.25">
      <c r="A68" s="18">
        <v>1</v>
      </c>
      <c r="B68" s="19" t="s">
        <v>8</v>
      </c>
      <c r="C68" s="20">
        <v>757</v>
      </c>
      <c r="D68" s="21" t="s">
        <v>9</v>
      </c>
      <c r="E68" s="22"/>
      <c r="F68" s="23">
        <f>C68*E68</f>
        <v>0</v>
      </c>
    </row>
    <row r="69" spans="1:6" x14ac:dyDescent="0.25">
      <c r="A69" s="18">
        <v>2</v>
      </c>
      <c r="B69" s="24" t="s">
        <v>10</v>
      </c>
      <c r="C69" s="25"/>
      <c r="D69" s="26"/>
      <c r="E69" s="26"/>
      <c r="F69" s="27"/>
    </row>
    <row r="70" spans="1:6" x14ac:dyDescent="0.25">
      <c r="A70" s="18" t="s">
        <v>11</v>
      </c>
      <c r="B70" s="28" t="s">
        <v>12</v>
      </c>
      <c r="C70" s="29">
        <v>50</v>
      </c>
      <c r="D70" s="30" t="s">
        <v>9</v>
      </c>
      <c r="E70" s="31"/>
      <c r="F70" s="32">
        <f t="shared" ref="F70:F76" si="2">C70*E70</f>
        <v>0</v>
      </c>
    </row>
    <row r="71" spans="1:6" x14ac:dyDescent="0.25">
      <c r="A71" s="18" t="s">
        <v>13</v>
      </c>
      <c r="B71" s="28" t="s">
        <v>14</v>
      </c>
      <c r="C71" s="33">
        <v>9</v>
      </c>
      <c r="D71" s="34" t="s">
        <v>9</v>
      </c>
      <c r="E71" s="35"/>
      <c r="F71" s="36">
        <f t="shared" si="2"/>
        <v>0</v>
      </c>
    </row>
    <row r="72" spans="1:6" hidden="1" x14ac:dyDescent="0.25">
      <c r="A72" s="18" t="s">
        <v>15</v>
      </c>
      <c r="B72" s="37" t="s">
        <v>16</v>
      </c>
      <c r="C72" s="33"/>
      <c r="D72" s="34" t="s">
        <v>9</v>
      </c>
      <c r="E72" s="35"/>
      <c r="F72" s="36">
        <f t="shared" si="2"/>
        <v>0</v>
      </c>
    </row>
    <row r="73" spans="1:6" hidden="1" x14ac:dyDescent="0.25">
      <c r="A73" s="18" t="s">
        <v>17</v>
      </c>
      <c r="B73" s="37" t="s">
        <v>18</v>
      </c>
      <c r="C73" s="33"/>
      <c r="D73" s="34" t="s">
        <v>9</v>
      </c>
      <c r="E73" s="35"/>
      <c r="F73" s="36">
        <f t="shared" si="2"/>
        <v>0</v>
      </c>
    </row>
    <row r="74" spans="1:6" x14ac:dyDescent="0.25">
      <c r="A74" s="18">
        <v>3</v>
      </c>
      <c r="B74" s="24" t="s">
        <v>19</v>
      </c>
      <c r="C74" s="33">
        <v>14</v>
      </c>
      <c r="D74" s="34" t="s">
        <v>9</v>
      </c>
      <c r="E74" s="35"/>
      <c r="F74" s="36">
        <f t="shared" si="2"/>
        <v>0</v>
      </c>
    </row>
    <row r="75" spans="1:6" x14ac:dyDescent="0.25">
      <c r="A75" s="18">
        <v>4</v>
      </c>
      <c r="B75" s="19" t="s">
        <v>20</v>
      </c>
      <c r="C75" s="33">
        <v>1</v>
      </c>
      <c r="D75" s="34" t="s">
        <v>9</v>
      </c>
      <c r="E75" s="35"/>
      <c r="F75" s="36">
        <f t="shared" si="2"/>
        <v>0</v>
      </c>
    </row>
    <row r="76" spans="1:6" x14ac:dyDescent="0.25">
      <c r="A76" s="18">
        <v>5</v>
      </c>
      <c r="B76" s="19" t="s">
        <v>21</v>
      </c>
      <c r="C76" s="33">
        <v>1</v>
      </c>
      <c r="D76" s="34" t="s">
        <v>9</v>
      </c>
      <c r="E76" s="35"/>
      <c r="F76" s="36">
        <f t="shared" si="2"/>
        <v>0</v>
      </c>
    </row>
    <row r="77" spans="1:6" x14ac:dyDescent="0.25">
      <c r="A77" s="18"/>
      <c r="B77" s="38" t="s">
        <v>22</v>
      </c>
      <c r="C77" s="39"/>
      <c r="D77" s="40"/>
      <c r="E77" s="26"/>
      <c r="F77" s="27"/>
    </row>
    <row r="78" spans="1:6" x14ac:dyDescent="0.25">
      <c r="A78" s="18">
        <v>6</v>
      </c>
      <c r="B78" s="19" t="s">
        <v>23</v>
      </c>
      <c r="C78" s="33">
        <v>9</v>
      </c>
      <c r="D78" s="34" t="s">
        <v>9</v>
      </c>
      <c r="E78" s="35"/>
      <c r="F78" s="36">
        <f>C78*E78</f>
        <v>0</v>
      </c>
    </row>
    <row r="79" spans="1:6" x14ac:dyDescent="0.25">
      <c r="A79" s="18"/>
      <c r="B79" s="38" t="s">
        <v>24</v>
      </c>
      <c r="C79" s="39"/>
      <c r="D79" s="40"/>
      <c r="E79" s="26"/>
      <c r="F79" s="27"/>
    </row>
    <row r="80" spans="1:6" x14ac:dyDescent="0.25">
      <c r="A80" s="18">
        <v>7</v>
      </c>
      <c r="B80" s="19" t="s">
        <v>25</v>
      </c>
      <c r="C80" s="33">
        <v>2</v>
      </c>
      <c r="D80" s="34" t="s">
        <v>9</v>
      </c>
      <c r="E80" s="35"/>
      <c r="F80" s="36">
        <f>C80*E80</f>
        <v>0</v>
      </c>
    </row>
    <row r="81" spans="1:6" x14ac:dyDescent="0.25">
      <c r="A81" s="18">
        <v>8</v>
      </c>
      <c r="B81" s="19" t="s">
        <v>26</v>
      </c>
      <c r="C81" s="33">
        <v>2</v>
      </c>
      <c r="D81" s="34" t="s">
        <v>9</v>
      </c>
      <c r="E81" s="35"/>
      <c r="F81" s="36">
        <f>C81*E81</f>
        <v>0</v>
      </c>
    </row>
    <row r="82" spans="1:6" x14ac:dyDescent="0.25">
      <c r="A82" s="18"/>
      <c r="B82" s="38" t="s">
        <v>27</v>
      </c>
      <c r="C82" s="41"/>
      <c r="D82" s="42"/>
      <c r="E82" s="43"/>
      <c r="F82" s="44"/>
    </row>
    <row r="83" spans="1:6" x14ac:dyDescent="0.25">
      <c r="A83" s="18">
        <v>9</v>
      </c>
      <c r="B83" s="19" t="s">
        <v>28</v>
      </c>
      <c r="C83" s="33">
        <v>8</v>
      </c>
      <c r="D83" s="34" t="s">
        <v>9</v>
      </c>
      <c r="E83" s="35"/>
      <c r="F83" s="36">
        <f>C83*E83</f>
        <v>0</v>
      </c>
    </row>
    <row r="84" spans="1:6" x14ac:dyDescent="0.25">
      <c r="A84" s="18">
        <v>10</v>
      </c>
      <c r="B84" s="19" t="s">
        <v>29</v>
      </c>
      <c r="C84" s="33">
        <v>8</v>
      </c>
      <c r="D84" s="34" t="s">
        <v>9</v>
      </c>
      <c r="E84" s="35"/>
      <c r="F84" s="36">
        <f>C84*E84</f>
        <v>0</v>
      </c>
    </row>
    <row r="85" spans="1:6" x14ac:dyDescent="0.25">
      <c r="A85" s="18">
        <v>11</v>
      </c>
      <c r="B85" s="19" t="s">
        <v>30</v>
      </c>
      <c r="C85" s="33">
        <v>8</v>
      </c>
      <c r="D85" s="34" t="s">
        <v>9</v>
      </c>
      <c r="E85" s="35"/>
      <c r="F85" s="36">
        <f>C85*E85</f>
        <v>0</v>
      </c>
    </row>
    <row r="86" spans="1:6" x14ac:dyDescent="0.25">
      <c r="A86" s="45"/>
      <c r="B86" s="38" t="s">
        <v>31</v>
      </c>
      <c r="C86" s="39"/>
      <c r="D86" s="40"/>
      <c r="E86" s="26"/>
      <c r="F86" s="27"/>
    </row>
    <row r="87" spans="1:6" x14ac:dyDescent="0.25">
      <c r="A87" s="18">
        <v>12</v>
      </c>
      <c r="B87" s="19" t="s">
        <v>32</v>
      </c>
      <c r="C87" s="33">
        <v>11</v>
      </c>
      <c r="D87" s="34" t="s">
        <v>9</v>
      </c>
      <c r="E87" s="35"/>
      <c r="F87" s="36">
        <f>C87*E87</f>
        <v>0</v>
      </c>
    </row>
    <row r="88" spans="1:6" ht="16.5" thickBot="1" x14ac:dyDescent="0.3">
      <c r="A88" s="18">
        <v>13</v>
      </c>
      <c r="B88" s="19" t="s">
        <v>19</v>
      </c>
      <c r="C88" s="33">
        <v>11</v>
      </c>
      <c r="D88" s="34" t="s">
        <v>9</v>
      </c>
      <c r="E88" s="35"/>
      <c r="F88" s="36">
        <f>C88*E88</f>
        <v>0</v>
      </c>
    </row>
    <row r="89" spans="1:6" ht="19.5" thickBot="1" x14ac:dyDescent="0.3">
      <c r="A89" s="46"/>
      <c r="B89" s="47" t="s">
        <v>33</v>
      </c>
      <c r="C89" s="48"/>
      <c r="D89" s="49"/>
      <c r="E89" s="50"/>
      <c r="F89" s="51">
        <f>SUM(F68:F88)</f>
        <v>0</v>
      </c>
    </row>
    <row r="90" spans="1:6" ht="16.5" thickBot="1" x14ac:dyDescent="0.3">
      <c r="A90" s="52"/>
      <c r="B90" s="53"/>
      <c r="C90" s="54"/>
      <c r="D90" s="54"/>
      <c r="E90" s="55"/>
      <c r="F90" s="55"/>
    </row>
    <row r="91" spans="1:6" ht="32.25" thickBot="1" x14ac:dyDescent="0.3">
      <c r="A91" s="56" t="s">
        <v>1</v>
      </c>
      <c r="B91" s="57" t="s">
        <v>34</v>
      </c>
      <c r="C91" s="8" t="s">
        <v>3</v>
      </c>
      <c r="D91" s="9" t="s">
        <v>4</v>
      </c>
      <c r="E91" s="10" t="s">
        <v>5</v>
      </c>
      <c r="F91" s="11" t="s">
        <v>6</v>
      </c>
    </row>
    <row r="92" spans="1:6" ht="31.5" x14ac:dyDescent="0.25">
      <c r="A92" s="58"/>
      <c r="B92" s="59" t="s">
        <v>35</v>
      </c>
      <c r="C92" s="15"/>
      <c r="D92" s="15"/>
      <c r="E92" s="16"/>
      <c r="F92" s="17"/>
    </row>
    <row r="93" spans="1:6" x14ac:dyDescent="0.25">
      <c r="A93" s="60">
        <v>14</v>
      </c>
      <c r="B93" s="61" t="s">
        <v>36</v>
      </c>
      <c r="C93" s="62">
        <v>4</v>
      </c>
      <c r="D93" s="34" t="s">
        <v>9</v>
      </c>
      <c r="E93" s="35"/>
      <c r="F93" s="36">
        <f t="shared" ref="F93:F98" si="3">C93*E93</f>
        <v>0</v>
      </c>
    </row>
    <row r="94" spans="1:6" x14ac:dyDescent="0.25">
      <c r="A94" s="60">
        <v>15</v>
      </c>
      <c r="B94" s="63" t="s">
        <v>37</v>
      </c>
      <c r="C94" s="62">
        <v>4</v>
      </c>
      <c r="D94" s="34" t="s">
        <v>9</v>
      </c>
      <c r="E94" s="35"/>
      <c r="F94" s="36">
        <f t="shared" si="3"/>
        <v>0</v>
      </c>
    </row>
    <row r="95" spans="1:6" x14ac:dyDescent="0.25">
      <c r="A95" s="60">
        <v>16</v>
      </c>
      <c r="B95" s="61" t="s">
        <v>38</v>
      </c>
      <c r="C95" s="62">
        <v>4</v>
      </c>
      <c r="D95" s="34" t="s">
        <v>9</v>
      </c>
      <c r="E95" s="35"/>
      <c r="F95" s="36">
        <f t="shared" si="3"/>
        <v>0</v>
      </c>
    </row>
    <row r="96" spans="1:6" x14ac:dyDescent="0.25">
      <c r="A96" s="60">
        <v>17</v>
      </c>
      <c r="B96" s="61" t="s">
        <v>39</v>
      </c>
      <c r="C96" s="62">
        <v>4</v>
      </c>
      <c r="D96" s="34" t="s">
        <v>9</v>
      </c>
      <c r="E96" s="35"/>
      <c r="F96" s="36">
        <f t="shared" si="3"/>
        <v>0</v>
      </c>
    </row>
    <row r="97" spans="1:6" x14ac:dyDescent="0.25">
      <c r="A97" s="60">
        <v>18</v>
      </c>
      <c r="B97" s="61" t="s">
        <v>40</v>
      </c>
      <c r="C97" s="62">
        <v>1</v>
      </c>
      <c r="D97" s="34" t="s">
        <v>9</v>
      </c>
      <c r="E97" s="35"/>
      <c r="F97" s="36">
        <f t="shared" si="3"/>
        <v>0</v>
      </c>
    </row>
    <row r="98" spans="1:6" x14ac:dyDescent="0.25">
      <c r="A98" s="60">
        <v>19</v>
      </c>
      <c r="B98" s="61" t="s">
        <v>41</v>
      </c>
      <c r="C98" s="62">
        <v>1</v>
      </c>
      <c r="D98" s="34" t="s">
        <v>9</v>
      </c>
      <c r="E98" s="35"/>
      <c r="F98" s="36">
        <f t="shared" si="3"/>
        <v>0</v>
      </c>
    </row>
    <row r="99" spans="1:6" x14ac:dyDescent="0.25">
      <c r="A99" s="60">
        <v>20</v>
      </c>
      <c r="B99" s="61" t="s">
        <v>42</v>
      </c>
      <c r="C99" s="40"/>
      <c r="D99" s="40"/>
      <c r="E99" s="26"/>
      <c r="F99" s="27"/>
    </row>
    <row r="100" spans="1:6" x14ac:dyDescent="0.25">
      <c r="A100" s="60" t="s">
        <v>43</v>
      </c>
      <c r="B100" s="64" t="s">
        <v>12</v>
      </c>
      <c r="C100" s="65">
        <v>4</v>
      </c>
      <c r="D100" s="34" t="s">
        <v>9</v>
      </c>
      <c r="E100" s="35"/>
      <c r="F100" s="66">
        <f>C100*E100</f>
        <v>0</v>
      </c>
    </row>
    <row r="101" spans="1:6" x14ac:dyDescent="0.25">
      <c r="A101" s="60" t="s">
        <v>44</v>
      </c>
      <c r="B101" s="64" t="s">
        <v>14</v>
      </c>
      <c r="C101" s="65">
        <v>4</v>
      </c>
      <c r="D101" s="34" t="s">
        <v>9</v>
      </c>
      <c r="E101" s="35"/>
      <c r="F101" s="66">
        <f>C101*E101</f>
        <v>0</v>
      </c>
    </row>
    <row r="102" spans="1:6" x14ac:dyDescent="0.25">
      <c r="A102" s="60" t="s">
        <v>45</v>
      </c>
      <c r="B102" s="64" t="s">
        <v>16</v>
      </c>
      <c r="C102" s="65">
        <v>1</v>
      </c>
      <c r="D102" s="34" t="s">
        <v>9</v>
      </c>
      <c r="E102" s="35"/>
      <c r="F102" s="66">
        <f>C102*E102</f>
        <v>0</v>
      </c>
    </row>
    <row r="103" spans="1:6" x14ac:dyDescent="0.25">
      <c r="A103" s="60" t="s">
        <v>46</v>
      </c>
      <c r="B103" s="64" t="s">
        <v>18</v>
      </c>
      <c r="C103" s="65">
        <v>1</v>
      </c>
      <c r="D103" s="34" t="s">
        <v>9</v>
      </c>
      <c r="E103" s="35"/>
      <c r="F103" s="66">
        <f>C103*E103</f>
        <v>0</v>
      </c>
    </row>
    <row r="104" spans="1:6" x14ac:dyDescent="0.25">
      <c r="A104" s="60">
        <v>21</v>
      </c>
      <c r="B104" s="61" t="s">
        <v>47</v>
      </c>
      <c r="C104" s="62">
        <v>10</v>
      </c>
      <c r="D104" s="34" t="s">
        <v>48</v>
      </c>
      <c r="E104" s="35"/>
      <c r="F104" s="66">
        <f>C104*E104</f>
        <v>0</v>
      </c>
    </row>
    <row r="105" spans="1:6" x14ac:dyDescent="0.25">
      <c r="A105" s="67"/>
      <c r="B105" s="68" t="s">
        <v>49</v>
      </c>
      <c r="C105" s="40"/>
      <c r="D105" s="40"/>
      <c r="E105" s="26"/>
      <c r="F105" s="27"/>
    </row>
    <row r="106" spans="1:6" x14ac:dyDescent="0.25">
      <c r="A106" s="60">
        <v>22</v>
      </c>
      <c r="B106" s="61" t="s">
        <v>50</v>
      </c>
      <c r="C106" s="65">
        <v>9</v>
      </c>
      <c r="D106" s="34" t="s">
        <v>9</v>
      </c>
      <c r="E106" s="35"/>
      <c r="F106" s="36">
        <f>C106*E106</f>
        <v>0</v>
      </c>
    </row>
    <row r="107" spans="1:6" x14ac:dyDescent="0.25">
      <c r="A107" s="67"/>
      <c r="B107" s="68" t="s">
        <v>51</v>
      </c>
      <c r="C107" s="42"/>
      <c r="D107" s="42"/>
      <c r="E107" s="43"/>
      <c r="F107" s="44"/>
    </row>
    <row r="108" spans="1:6" ht="16.5" thickBot="1" x14ac:dyDescent="0.3">
      <c r="A108" s="69">
        <v>23</v>
      </c>
      <c r="B108" s="70" t="s">
        <v>52</v>
      </c>
      <c r="C108" s="71">
        <v>10</v>
      </c>
      <c r="D108" s="21" t="s">
        <v>9</v>
      </c>
      <c r="E108" s="22"/>
      <c r="F108" s="23">
        <f>C108*E108</f>
        <v>0</v>
      </c>
    </row>
    <row r="109" spans="1:6" ht="19.5" thickBot="1" x14ac:dyDescent="0.3">
      <c r="A109" s="46"/>
      <c r="B109" s="72" t="s">
        <v>53</v>
      </c>
      <c r="C109" s="48"/>
      <c r="D109" s="49"/>
      <c r="E109" s="50"/>
      <c r="F109" s="51">
        <f>SUM(F93:F108)</f>
        <v>0</v>
      </c>
    </row>
    <row r="110" spans="1:6" ht="16.5" thickBot="1" x14ac:dyDescent="0.3">
      <c r="A110" s="52"/>
      <c r="B110" s="53"/>
      <c r="C110" s="54"/>
      <c r="D110" s="73"/>
      <c r="E110" s="55"/>
      <c r="F110" s="55"/>
    </row>
    <row r="111" spans="1:6" ht="32.25" thickBot="1" x14ac:dyDescent="0.3">
      <c r="A111" s="56" t="s">
        <v>1</v>
      </c>
      <c r="B111" s="72" t="s">
        <v>54</v>
      </c>
      <c r="C111" s="8" t="s">
        <v>3</v>
      </c>
      <c r="D111" s="9" t="s">
        <v>4</v>
      </c>
      <c r="E111" s="10" t="s">
        <v>5</v>
      </c>
      <c r="F111" s="11" t="s">
        <v>6</v>
      </c>
    </row>
    <row r="112" spans="1:6" ht="32.25" thickBot="1" x14ac:dyDescent="0.3">
      <c r="A112" s="74">
        <v>24</v>
      </c>
      <c r="B112" s="75" t="s">
        <v>55</v>
      </c>
      <c r="C112" s="76">
        <v>160</v>
      </c>
      <c r="D112" s="77" t="s">
        <v>56</v>
      </c>
      <c r="E112" s="78"/>
      <c r="F112" s="79">
        <f>C112*E112</f>
        <v>0</v>
      </c>
    </row>
    <row r="114" spans="1:6" x14ac:dyDescent="0.25">
      <c r="A114" s="97" t="s">
        <v>66</v>
      </c>
      <c r="B114" s="97"/>
      <c r="C114" s="97"/>
      <c r="D114" s="97"/>
      <c r="E114" s="97"/>
      <c r="F114" s="97"/>
    </row>
    <row r="115" spans="1:6" x14ac:dyDescent="0.25">
      <c r="A115" s="80"/>
      <c r="B115" s="80"/>
      <c r="C115" s="80"/>
      <c r="D115" s="80"/>
      <c r="E115" s="80"/>
      <c r="F115" s="80"/>
    </row>
    <row r="116" spans="1:6" x14ac:dyDescent="0.25">
      <c r="A116" s="54"/>
      <c r="B116" s="81" t="s">
        <v>57</v>
      </c>
      <c r="C116" s="54"/>
      <c r="D116" s="52"/>
      <c r="E116" s="82"/>
      <c r="F116" s="82">
        <f>F89</f>
        <v>0</v>
      </c>
    </row>
    <row r="117" spans="1:6" x14ac:dyDescent="0.25">
      <c r="A117" s="54"/>
      <c r="B117" s="83" t="s">
        <v>53</v>
      </c>
      <c r="C117" s="54"/>
      <c r="D117" s="52"/>
      <c r="E117" s="84"/>
      <c r="F117" s="82">
        <f>F109</f>
        <v>0</v>
      </c>
    </row>
    <row r="118" spans="1:6" x14ac:dyDescent="0.25">
      <c r="A118" s="54"/>
      <c r="B118" s="81" t="s">
        <v>58</v>
      </c>
      <c r="C118" s="54"/>
      <c r="D118" s="52"/>
      <c r="E118" s="82"/>
      <c r="F118" s="82">
        <f>F112</f>
        <v>0</v>
      </c>
    </row>
    <row r="119" spans="1:6" ht="18.75" x14ac:dyDescent="0.25">
      <c r="A119" s="54"/>
      <c r="B119" s="85" t="s">
        <v>70</v>
      </c>
      <c r="C119" s="54"/>
      <c r="D119" s="52"/>
      <c r="E119" s="84"/>
      <c r="F119" s="86">
        <f>SUM(F116:F118)</f>
        <v>0</v>
      </c>
    </row>
    <row r="120" spans="1:6" ht="18.75" x14ac:dyDescent="0.25">
      <c r="A120" s="54"/>
      <c r="C120" s="54"/>
      <c r="D120" s="52"/>
      <c r="E120" s="84"/>
      <c r="F120" s="86"/>
    </row>
    <row r="121" spans="1:6" ht="18.75" x14ac:dyDescent="0.25">
      <c r="A121" s="54"/>
      <c r="B121" s="87" t="s">
        <v>68</v>
      </c>
      <c r="C121" s="54"/>
      <c r="D121" s="52"/>
      <c r="E121" s="84"/>
      <c r="F121" s="86"/>
    </row>
    <row r="122" spans="1:6" x14ac:dyDescent="0.25">
      <c r="A122" s="54"/>
      <c r="B122" s="87"/>
      <c r="C122" s="54"/>
    </row>
    <row r="123" spans="1:6" x14ac:dyDescent="0.25">
      <c r="A123" s="54"/>
      <c r="B123" s="87"/>
      <c r="C123" s="54"/>
    </row>
    <row r="124" spans="1:6" ht="16.5" thickBot="1" x14ac:dyDescent="0.3">
      <c r="A124" s="54"/>
      <c r="B124" s="87"/>
      <c r="C124" s="73" t="s">
        <v>59</v>
      </c>
      <c r="D124" s="98"/>
      <c r="E124" s="98"/>
      <c r="F124" s="98"/>
    </row>
    <row r="125" spans="1:6" ht="16.5" thickBot="1" x14ac:dyDescent="0.3">
      <c r="A125" s="73"/>
      <c r="B125" s="83"/>
      <c r="C125" s="54"/>
    </row>
    <row r="126" spans="1:6" ht="16.5" thickBot="1" x14ac:dyDescent="0.3">
      <c r="A126" s="90"/>
      <c r="B126" s="47" t="s">
        <v>77</v>
      </c>
      <c r="C126" s="99"/>
      <c r="D126" s="100"/>
      <c r="E126" s="100"/>
      <c r="F126" s="101"/>
    </row>
    <row r="127" spans="1:6" ht="32.25" thickBot="1" x14ac:dyDescent="0.3">
      <c r="A127" s="6" t="s">
        <v>1</v>
      </c>
      <c r="B127" s="7" t="s">
        <v>2</v>
      </c>
      <c r="C127" s="8" t="s">
        <v>3</v>
      </c>
      <c r="D127" s="9" t="s">
        <v>4</v>
      </c>
      <c r="E127" s="10" t="s">
        <v>5</v>
      </c>
      <c r="F127" s="11" t="s">
        <v>6</v>
      </c>
    </row>
    <row r="128" spans="1:6" x14ac:dyDescent="0.25">
      <c r="A128" s="12"/>
      <c r="B128" s="13" t="s">
        <v>7</v>
      </c>
      <c r="C128" s="14"/>
      <c r="D128" s="15"/>
      <c r="E128" s="16"/>
      <c r="F128" s="17"/>
    </row>
    <row r="129" spans="1:6" x14ac:dyDescent="0.25">
      <c r="A129" s="18">
        <v>1</v>
      </c>
      <c r="B129" s="19" t="s">
        <v>8</v>
      </c>
      <c r="C129" s="20">
        <v>757</v>
      </c>
      <c r="D129" s="21" t="s">
        <v>9</v>
      </c>
      <c r="E129" s="22"/>
      <c r="F129" s="23">
        <f>C129*E129</f>
        <v>0</v>
      </c>
    </row>
    <row r="130" spans="1:6" x14ac:dyDescent="0.25">
      <c r="A130" s="18">
        <v>2</v>
      </c>
      <c r="B130" s="24" t="s">
        <v>10</v>
      </c>
      <c r="C130" s="25"/>
      <c r="D130" s="26"/>
      <c r="E130" s="26"/>
      <c r="F130" s="27"/>
    </row>
    <row r="131" spans="1:6" x14ac:dyDescent="0.25">
      <c r="A131" s="18" t="s">
        <v>11</v>
      </c>
      <c r="B131" s="28" t="s">
        <v>12</v>
      </c>
      <c r="C131" s="29">
        <v>50</v>
      </c>
      <c r="D131" s="30" t="s">
        <v>9</v>
      </c>
      <c r="E131" s="31"/>
      <c r="F131" s="32">
        <f t="shared" ref="F131:F137" si="4">C131*E131</f>
        <v>0</v>
      </c>
    </row>
    <row r="132" spans="1:6" x14ac:dyDescent="0.25">
      <c r="A132" s="18" t="s">
        <v>13</v>
      </c>
      <c r="B132" s="28" t="s">
        <v>14</v>
      </c>
      <c r="C132" s="33">
        <v>9</v>
      </c>
      <c r="D132" s="34" t="s">
        <v>9</v>
      </c>
      <c r="E132" s="35"/>
      <c r="F132" s="36">
        <f t="shared" si="4"/>
        <v>0</v>
      </c>
    </row>
    <row r="133" spans="1:6" hidden="1" x14ac:dyDescent="0.25">
      <c r="A133" s="18" t="s">
        <v>15</v>
      </c>
      <c r="B133" s="37" t="s">
        <v>16</v>
      </c>
      <c r="C133" s="33"/>
      <c r="D133" s="34" t="s">
        <v>9</v>
      </c>
      <c r="E133" s="35"/>
      <c r="F133" s="36">
        <f t="shared" si="4"/>
        <v>0</v>
      </c>
    </row>
    <row r="134" spans="1:6" hidden="1" x14ac:dyDescent="0.25">
      <c r="A134" s="18" t="s">
        <v>17</v>
      </c>
      <c r="B134" s="37" t="s">
        <v>18</v>
      </c>
      <c r="C134" s="33"/>
      <c r="D134" s="34" t="s">
        <v>9</v>
      </c>
      <c r="E134" s="35"/>
      <c r="F134" s="36">
        <f t="shared" si="4"/>
        <v>0</v>
      </c>
    </row>
    <row r="135" spans="1:6" x14ac:dyDescent="0.25">
      <c r="A135" s="18">
        <v>3</v>
      </c>
      <c r="B135" s="24" t="s">
        <v>19</v>
      </c>
      <c r="C135" s="33">
        <v>14</v>
      </c>
      <c r="D135" s="34" t="s">
        <v>9</v>
      </c>
      <c r="E135" s="35"/>
      <c r="F135" s="36">
        <f t="shared" si="4"/>
        <v>0</v>
      </c>
    </row>
    <row r="136" spans="1:6" x14ac:dyDescent="0.25">
      <c r="A136" s="18">
        <v>4</v>
      </c>
      <c r="B136" s="19" t="s">
        <v>20</v>
      </c>
      <c r="C136" s="33">
        <v>1</v>
      </c>
      <c r="D136" s="34" t="s">
        <v>9</v>
      </c>
      <c r="E136" s="35"/>
      <c r="F136" s="36">
        <f t="shared" si="4"/>
        <v>0</v>
      </c>
    </row>
    <row r="137" spans="1:6" x14ac:dyDescent="0.25">
      <c r="A137" s="18">
        <v>5</v>
      </c>
      <c r="B137" s="19" t="s">
        <v>21</v>
      </c>
      <c r="C137" s="33">
        <v>1</v>
      </c>
      <c r="D137" s="34" t="s">
        <v>9</v>
      </c>
      <c r="E137" s="35"/>
      <c r="F137" s="36">
        <f t="shared" si="4"/>
        <v>0</v>
      </c>
    </row>
    <row r="138" spans="1:6" x14ac:dyDescent="0.25">
      <c r="A138" s="18"/>
      <c r="B138" s="38" t="s">
        <v>22</v>
      </c>
      <c r="C138" s="39"/>
      <c r="D138" s="40"/>
      <c r="E138" s="26"/>
      <c r="F138" s="27"/>
    </row>
    <row r="139" spans="1:6" x14ac:dyDescent="0.25">
      <c r="A139" s="18">
        <v>6</v>
      </c>
      <c r="B139" s="19" t="s">
        <v>23</v>
      </c>
      <c r="C139" s="33">
        <v>9</v>
      </c>
      <c r="D139" s="34" t="s">
        <v>9</v>
      </c>
      <c r="E139" s="35"/>
      <c r="F139" s="36">
        <f>C139*E139</f>
        <v>0</v>
      </c>
    </row>
    <row r="140" spans="1:6" x14ac:dyDescent="0.25">
      <c r="A140" s="18"/>
      <c r="B140" s="38" t="s">
        <v>24</v>
      </c>
      <c r="C140" s="39"/>
      <c r="D140" s="40"/>
      <c r="E140" s="26"/>
      <c r="F140" s="27"/>
    </row>
    <row r="141" spans="1:6" x14ac:dyDescent="0.25">
      <c r="A141" s="18">
        <v>7</v>
      </c>
      <c r="B141" s="19" t="s">
        <v>25</v>
      </c>
      <c r="C141" s="33">
        <v>2</v>
      </c>
      <c r="D141" s="34" t="s">
        <v>9</v>
      </c>
      <c r="E141" s="35"/>
      <c r="F141" s="36">
        <f>C141*E141</f>
        <v>0</v>
      </c>
    </row>
    <row r="142" spans="1:6" x14ac:dyDescent="0.25">
      <c r="A142" s="18">
        <v>8</v>
      </c>
      <c r="B142" s="19" t="s">
        <v>26</v>
      </c>
      <c r="C142" s="33">
        <v>2</v>
      </c>
      <c r="D142" s="34" t="s">
        <v>9</v>
      </c>
      <c r="E142" s="35"/>
      <c r="F142" s="36">
        <f>C142*E142</f>
        <v>0</v>
      </c>
    </row>
    <row r="143" spans="1:6" x14ac:dyDescent="0.25">
      <c r="A143" s="18"/>
      <c r="B143" s="38" t="s">
        <v>27</v>
      </c>
      <c r="C143" s="41"/>
      <c r="D143" s="42"/>
      <c r="E143" s="43"/>
      <c r="F143" s="44"/>
    </row>
    <row r="144" spans="1:6" x14ac:dyDescent="0.25">
      <c r="A144" s="18">
        <v>9</v>
      </c>
      <c r="B144" s="19" t="s">
        <v>28</v>
      </c>
      <c r="C144" s="33">
        <v>8</v>
      </c>
      <c r="D144" s="34" t="s">
        <v>9</v>
      </c>
      <c r="E144" s="35"/>
      <c r="F144" s="36">
        <f>C144*E144</f>
        <v>0</v>
      </c>
    </row>
    <row r="145" spans="1:6" x14ac:dyDescent="0.25">
      <c r="A145" s="18">
        <v>10</v>
      </c>
      <c r="B145" s="19" t="s">
        <v>29</v>
      </c>
      <c r="C145" s="33">
        <v>8</v>
      </c>
      <c r="D145" s="34" t="s">
        <v>9</v>
      </c>
      <c r="E145" s="35"/>
      <c r="F145" s="36">
        <f>C145*E145</f>
        <v>0</v>
      </c>
    </row>
    <row r="146" spans="1:6" x14ac:dyDescent="0.25">
      <c r="A146" s="18">
        <v>11</v>
      </c>
      <c r="B146" s="19" t="s">
        <v>30</v>
      </c>
      <c r="C146" s="33">
        <v>8</v>
      </c>
      <c r="D146" s="34" t="s">
        <v>9</v>
      </c>
      <c r="E146" s="35"/>
      <c r="F146" s="36">
        <f>C146*E146</f>
        <v>0</v>
      </c>
    </row>
    <row r="147" spans="1:6" x14ac:dyDescent="0.25">
      <c r="A147" s="45"/>
      <c r="B147" s="38" t="s">
        <v>31</v>
      </c>
      <c r="C147" s="39"/>
      <c r="D147" s="40"/>
      <c r="E147" s="26"/>
      <c r="F147" s="27"/>
    </row>
    <row r="148" spans="1:6" x14ac:dyDescent="0.25">
      <c r="A148" s="18">
        <v>12</v>
      </c>
      <c r="B148" s="19" t="s">
        <v>32</v>
      </c>
      <c r="C148" s="33">
        <v>11</v>
      </c>
      <c r="D148" s="34" t="s">
        <v>9</v>
      </c>
      <c r="E148" s="35"/>
      <c r="F148" s="36">
        <f>C148*E148</f>
        <v>0</v>
      </c>
    </row>
    <row r="149" spans="1:6" ht="16.5" thickBot="1" x14ac:dyDescent="0.3">
      <c r="A149" s="18">
        <v>13</v>
      </c>
      <c r="B149" s="19" t="s">
        <v>19</v>
      </c>
      <c r="C149" s="33">
        <v>11</v>
      </c>
      <c r="D149" s="34" t="s">
        <v>9</v>
      </c>
      <c r="E149" s="35"/>
      <c r="F149" s="36">
        <f>C149*E149</f>
        <v>0</v>
      </c>
    </row>
    <row r="150" spans="1:6" ht="19.5" thickBot="1" x14ac:dyDescent="0.3">
      <c r="A150" s="46"/>
      <c r="B150" s="47" t="s">
        <v>33</v>
      </c>
      <c r="C150" s="48"/>
      <c r="D150" s="49"/>
      <c r="E150" s="50"/>
      <c r="F150" s="51">
        <f>SUM(F129:F149)</f>
        <v>0</v>
      </c>
    </row>
    <row r="151" spans="1:6" ht="16.5" thickBot="1" x14ac:dyDescent="0.3">
      <c r="A151" s="52"/>
      <c r="B151" s="53"/>
      <c r="C151" s="54"/>
      <c r="D151" s="54"/>
      <c r="E151" s="55"/>
      <c r="F151" s="55"/>
    </row>
    <row r="152" spans="1:6" ht="32.25" thickBot="1" x14ac:dyDescent="0.3">
      <c r="A152" s="56" t="s">
        <v>1</v>
      </c>
      <c r="B152" s="57" t="s">
        <v>34</v>
      </c>
      <c r="C152" s="8" t="s">
        <v>3</v>
      </c>
      <c r="D152" s="9" t="s">
        <v>4</v>
      </c>
      <c r="E152" s="10" t="s">
        <v>5</v>
      </c>
      <c r="F152" s="11" t="s">
        <v>6</v>
      </c>
    </row>
    <row r="153" spans="1:6" ht="31.5" x14ac:dyDescent="0.25">
      <c r="A153" s="58"/>
      <c r="B153" s="59" t="s">
        <v>35</v>
      </c>
      <c r="C153" s="15"/>
      <c r="D153" s="15"/>
      <c r="E153" s="16"/>
      <c r="F153" s="17"/>
    </row>
    <row r="154" spans="1:6" x14ac:dyDescent="0.25">
      <c r="A154" s="60">
        <v>14</v>
      </c>
      <c r="B154" s="61" t="s">
        <v>36</v>
      </c>
      <c r="C154" s="62">
        <v>4</v>
      </c>
      <c r="D154" s="34" t="s">
        <v>9</v>
      </c>
      <c r="E154" s="35"/>
      <c r="F154" s="36">
        <f t="shared" ref="F154:F159" si="5">C154*E154</f>
        <v>0</v>
      </c>
    </row>
    <row r="155" spans="1:6" x14ac:dyDescent="0.25">
      <c r="A155" s="60">
        <v>15</v>
      </c>
      <c r="B155" s="63" t="s">
        <v>37</v>
      </c>
      <c r="C155" s="62">
        <v>4</v>
      </c>
      <c r="D155" s="34" t="s">
        <v>9</v>
      </c>
      <c r="E155" s="35"/>
      <c r="F155" s="36">
        <f t="shared" si="5"/>
        <v>0</v>
      </c>
    </row>
    <row r="156" spans="1:6" x14ac:dyDescent="0.25">
      <c r="A156" s="60">
        <v>16</v>
      </c>
      <c r="B156" s="61" t="s">
        <v>38</v>
      </c>
      <c r="C156" s="62">
        <v>4</v>
      </c>
      <c r="D156" s="34" t="s">
        <v>9</v>
      </c>
      <c r="E156" s="35"/>
      <c r="F156" s="36">
        <f t="shared" si="5"/>
        <v>0</v>
      </c>
    </row>
    <row r="157" spans="1:6" x14ac:dyDescent="0.25">
      <c r="A157" s="60">
        <v>17</v>
      </c>
      <c r="B157" s="61" t="s">
        <v>39</v>
      </c>
      <c r="C157" s="62">
        <v>4</v>
      </c>
      <c r="D157" s="34" t="s">
        <v>9</v>
      </c>
      <c r="E157" s="35"/>
      <c r="F157" s="36">
        <f t="shared" si="5"/>
        <v>0</v>
      </c>
    </row>
    <row r="158" spans="1:6" x14ac:dyDescent="0.25">
      <c r="A158" s="60">
        <v>18</v>
      </c>
      <c r="B158" s="61" t="s">
        <v>40</v>
      </c>
      <c r="C158" s="62">
        <v>1</v>
      </c>
      <c r="D158" s="34" t="s">
        <v>9</v>
      </c>
      <c r="E158" s="35"/>
      <c r="F158" s="36">
        <f t="shared" si="5"/>
        <v>0</v>
      </c>
    </row>
    <row r="159" spans="1:6" x14ac:dyDescent="0.25">
      <c r="A159" s="60">
        <v>19</v>
      </c>
      <c r="B159" s="61" t="s">
        <v>41</v>
      </c>
      <c r="C159" s="62">
        <v>1</v>
      </c>
      <c r="D159" s="34" t="s">
        <v>9</v>
      </c>
      <c r="E159" s="35"/>
      <c r="F159" s="36">
        <f t="shared" si="5"/>
        <v>0</v>
      </c>
    </row>
    <row r="160" spans="1:6" x14ac:dyDescent="0.25">
      <c r="A160" s="60">
        <v>20</v>
      </c>
      <c r="B160" s="61" t="s">
        <v>42</v>
      </c>
      <c r="C160" s="40"/>
      <c r="D160" s="40"/>
      <c r="E160" s="26"/>
      <c r="F160" s="27"/>
    </row>
    <row r="161" spans="1:6" x14ac:dyDescent="0.25">
      <c r="A161" s="60" t="s">
        <v>43</v>
      </c>
      <c r="B161" s="64" t="s">
        <v>12</v>
      </c>
      <c r="C161" s="65">
        <v>4</v>
      </c>
      <c r="D161" s="34" t="s">
        <v>9</v>
      </c>
      <c r="E161" s="35"/>
      <c r="F161" s="66">
        <f>C161*E161</f>
        <v>0</v>
      </c>
    </row>
    <row r="162" spans="1:6" x14ac:dyDescent="0.25">
      <c r="A162" s="60" t="s">
        <v>44</v>
      </c>
      <c r="B162" s="64" t="s">
        <v>14</v>
      </c>
      <c r="C162" s="65">
        <v>4</v>
      </c>
      <c r="D162" s="34" t="s">
        <v>9</v>
      </c>
      <c r="E162" s="35"/>
      <c r="F162" s="66">
        <f>C162*E162</f>
        <v>0</v>
      </c>
    </row>
    <row r="163" spans="1:6" x14ac:dyDescent="0.25">
      <c r="A163" s="60" t="s">
        <v>45</v>
      </c>
      <c r="B163" s="64" t="s">
        <v>16</v>
      </c>
      <c r="C163" s="65">
        <v>1</v>
      </c>
      <c r="D163" s="34" t="s">
        <v>9</v>
      </c>
      <c r="E163" s="35"/>
      <c r="F163" s="66">
        <f>C163*E163</f>
        <v>0</v>
      </c>
    </row>
    <row r="164" spans="1:6" x14ac:dyDescent="0.25">
      <c r="A164" s="60" t="s">
        <v>46</v>
      </c>
      <c r="B164" s="64" t="s">
        <v>18</v>
      </c>
      <c r="C164" s="65">
        <v>1</v>
      </c>
      <c r="D164" s="34" t="s">
        <v>9</v>
      </c>
      <c r="E164" s="35"/>
      <c r="F164" s="66">
        <f>C164*E164</f>
        <v>0</v>
      </c>
    </row>
    <row r="165" spans="1:6" x14ac:dyDescent="0.25">
      <c r="A165" s="60">
        <v>21</v>
      </c>
      <c r="B165" s="61" t="s">
        <v>47</v>
      </c>
      <c r="C165" s="62">
        <v>10</v>
      </c>
      <c r="D165" s="34" t="s">
        <v>48</v>
      </c>
      <c r="E165" s="35"/>
      <c r="F165" s="66">
        <f>C165*E165</f>
        <v>0</v>
      </c>
    </row>
    <row r="166" spans="1:6" x14ac:dyDescent="0.25">
      <c r="A166" s="67"/>
      <c r="B166" s="68" t="s">
        <v>49</v>
      </c>
      <c r="C166" s="40"/>
      <c r="D166" s="40"/>
      <c r="E166" s="26"/>
      <c r="F166" s="27"/>
    </row>
    <row r="167" spans="1:6" x14ac:dyDescent="0.25">
      <c r="A167" s="60">
        <v>22</v>
      </c>
      <c r="B167" s="61" t="s">
        <v>50</v>
      </c>
      <c r="C167" s="65">
        <v>9</v>
      </c>
      <c r="D167" s="34" t="s">
        <v>9</v>
      </c>
      <c r="E167" s="35"/>
      <c r="F167" s="36">
        <f>C167*E167</f>
        <v>0</v>
      </c>
    </row>
    <row r="168" spans="1:6" x14ac:dyDescent="0.25">
      <c r="A168" s="67"/>
      <c r="B168" s="68" t="s">
        <v>51</v>
      </c>
      <c r="C168" s="42"/>
      <c r="D168" s="42"/>
      <c r="E168" s="43"/>
      <c r="F168" s="44"/>
    </row>
    <row r="169" spans="1:6" ht="16.5" thickBot="1" x14ac:dyDescent="0.3">
      <c r="A169" s="69">
        <v>23</v>
      </c>
      <c r="B169" s="70" t="s">
        <v>52</v>
      </c>
      <c r="C169" s="71">
        <v>10</v>
      </c>
      <c r="D169" s="21" t="s">
        <v>9</v>
      </c>
      <c r="E169" s="22"/>
      <c r="F169" s="23">
        <f>C169*E169</f>
        <v>0</v>
      </c>
    </row>
    <row r="170" spans="1:6" ht="19.5" thickBot="1" x14ac:dyDescent="0.3">
      <c r="A170" s="46"/>
      <c r="B170" s="72" t="s">
        <v>53</v>
      </c>
      <c r="C170" s="48"/>
      <c r="D170" s="49"/>
      <c r="E170" s="50"/>
      <c r="F170" s="51">
        <f>SUM(F154:F169)</f>
        <v>0</v>
      </c>
    </row>
    <row r="171" spans="1:6" ht="16.5" thickBot="1" x14ac:dyDescent="0.3">
      <c r="A171" s="52"/>
      <c r="B171" s="53"/>
      <c r="C171" s="54"/>
      <c r="D171" s="73"/>
      <c r="E171" s="55"/>
      <c r="F171" s="55"/>
    </row>
    <row r="172" spans="1:6" ht="32.25" thickBot="1" x14ac:dyDescent="0.3">
      <c r="A172" s="56" t="s">
        <v>1</v>
      </c>
      <c r="B172" s="72" t="s">
        <v>54</v>
      </c>
      <c r="C172" s="8" t="s">
        <v>3</v>
      </c>
      <c r="D172" s="9" t="s">
        <v>4</v>
      </c>
      <c r="E172" s="10" t="s">
        <v>5</v>
      </c>
      <c r="F172" s="11" t="s">
        <v>6</v>
      </c>
    </row>
    <row r="173" spans="1:6" ht="32.25" thickBot="1" x14ac:dyDescent="0.3">
      <c r="A173" s="74">
        <v>24</v>
      </c>
      <c r="B173" s="75" t="s">
        <v>55</v>
      </c>
      <c r="C173" s="76">
        <v>160</v>
      </c>
      <c r="D173" s="77" t="s">
        <v>56</v>
      </c>
      <c r="E173" s="78"/>
      <c r="F173" s="79">
        <f>C173*E173</f>
        <v>0</v>
      </c>
    </row>
    <row r="175" spans="1:6" x14ac:dyDescent="0.25">
      <c r="A175" s="97" t="s">
        <v>66</v>
      </c>
      <c r="B175" s="97"/>
      <c r="C175" s="97"/>
      <c r="D175" s="97"/>
      <c r="E175" s="97"/>
      <c r="F175" s="97"/>
    </row>
    <row r="176" spans="1:6" x14ac:dyDescent="0.25">
      <c r="A176" s="80"/>
      <c r="B176" s="80"/>
      <c r="C176" s="80"/>
      <c r="D176" s="80"/>
      <c r="E176" s="80"/>
      <c r="F176" s="80"/>
    </row>
    <row r="177" spans="1:6" x14ac:dyDescent="0.25">
      <c r="A177" s="54"/>
      <c r="B177" s="81" t="s">
        <v>57</v>
      </c>
      <c r="C177" s="54"/>
      <c r="D177" s="52"/>
      <c r="E177" s="82"/>
      <c r="F177" s="82">
        <f>F150</f>
        <v>0</v>
      </c>
    </row>
    <row r="178" spans="1:6" x14ac:dyDescent="0.25">
      <c r="A178" s="54"/>
      <c r="B178" s="83" t="s">
        <v>53</v>
      </c>
      <c r="C178" s="54"/>
      <c r="D178" s="52"/>
      <c r="E178" s="84"/>
      <c r="F178" s="82">
        <f>F170</f>
        <v>0</v>
      </c>
    </row>
    <row r="179" spans="1:6" x14ac:dyDescent="0.25">
      <c r="A179" s="54"/>
      <c r="B179" s="81" t="s">
        <v>58</v>
      </c>
      <c r="C179" s="54"/>
      <c r="D179" s="52"/>
      <c r="E179" s="82"/>
      <c r="F179" s="82">
        <f>F173</f>
        <v>0</v>
      </c>
    </row>
    <row r="180" spans="1:6" ht="18.75" x14ac:dyDescent="0.25">
      <c r="A180" s="54"/>
      <c r="B180" s="85" t="s">
        <v>69</v>
      </c>
      <c r="C180" s="54"/>
      <c r="D180" s="52"/>
      <c r="E180" s="84"/>
      <c r="F180" s="86">
        <f>SUM(F177:F179)</f>
        <v>0</v>
      </c>
    </row>
    <row r="181" spans="1:6" ht="18.75" x14ac:dyDescent="0.25">
      <c r="A181" s="54"/>
      <c r="C181" s="54"/>
      <c r="D181" s="52"/>
      <c r="E181" s="84"/>
      <c r="F181" s="86"/>
    </row>
    <row r="182" spans="1:6" ht="18.75" x14ac:dyDescent="0.25">
      <c r="A182" s="54"/>
      <c r="B182" s="87" t="s">
        <v>68</v>
      </c>
      <c r="C182" s="54"/>
      <c r="D182" s="52"/>
      <c r="E182" s="84"/>
      <c r="F182" s="86"/>
    </row>
    <row r="183" spans="1:6" x14ac:dyDescent="0.25">
      <c r="A183" s="54"/>
      <c r="B183" s="87"/>
      <c r="C183" s="54"/>
    </row>
    <row r="184" spans="1:6" x14ac:dyDescent="0.25">
      <c r="A184" s="54"/>
      <c r="B184" s="87"/>
      <c r="C184" s="54"/>
    </row>
    <row r="185" spans="1:6" ht="16.5" thickBot="1" x14ac:dyDescent="0.3">
      <c r="A185" s="54"/>
      <c r="B185" s="87"/>
      <c r="C185" s="73" t="s">
        <v>59</v>
      </c>
      <c r="D185" s="98"/>
      <c r="E185" s="98"/>
      <c r="F185" s="98"/>
    </row>
    <row r="186" spans="1:6" x14ac:dyDescent="0.25">
      <c r="A186" s="54"/>
      <c r="B186" s="87"/>
      <c r="C186" s="73"/>
      <c r="D186" s="52"/>
      <c r="E186" s="52"/>
      <c r="F186" s="52"/>
    </row>
    <row r="187" spans="1:6" ht="16.5" thickBot="1" x14ac:dyDescent="0.3">
      <c r="A187" s="73"/>
      <c r="B187" s="83"/>
      <c r="C187" s="54"/>
    </row>
    <row r="188" spans="1:6" ht="16.5" thickBot="1" x14ac:dyDescent="0.3">
      <c r="A188" s="90"/>
      <c r="B188" s="47" t="s">
        <v>78</v>
      </c>
      <c r="C188" s="99"/>
      <c r="D188" s="100"/>
      <c r="E188" s="100"/>
      <c r="F188" s="101"/>
    </row>
    <row r="189" spans="1:6" ht="32.25" thickBot="1" x14ac:dyDescent="0.3">
      <c r="A189" s="6" t="s">
        <v>1</v>
      </c>
      <c r="B189" s="7" t="s">
        <v>2</v>
      </c>
      <c r="C189" s="8" t="s">
        <v>3</v>
      </c>
      <c r="D189" s="9" t="s">
        <v>4</v>
      </c>
      <c r="E189" s="10" t="s">
        <v>5</v>
      </c>
      <c r="F189" s="11" t="s">
        <v>6</v>
      </c>
    </row>
    <row r="190" spans="1:6" x14ac:dyDescent="0.25">
      <c r="A190" s="12"/>
      <c r="B190" s="13" t="s">
        <v>7</v>
      </c>
      <c r="C190" s="14"/>
      <c r="D190" s="15"/>
      <c r="E190" s="16"/>
      <c r="F190" s="17"/>
    </row>
    <row r="191" spans="1:6" x14ac:dyDescent="0.25">
      <c r="A191" s="18">
        <v>1</v>
      </c>
      <c r="B191" s="19" t="s">
        <v>8</v>
      </c>
      <c r="C191" s="20">
        <v>757</v>
      </c>
      <c r="D191" s="21" t="s">
        <v>9</v>
      </c>
      <c r="E191" s="22"/>
      <c r="F191" s="23">
        <f>C191*E191</f>
        <v>0</v>
      </c>
    </row>
    <row r="192" spans="1:6" x14ac:dyDescent="0.25">
      <c r="A192" s="18">
        <v>2</v>
      </c>
      <c r="B192" s="24" t="s">
        <v>10</v>
      </c>
      <c r="C192" s="25"/>
      <c r="D192" s="26"/>
      <c r="E192" s="26"/>
      <c r="F192" s="27"/>
    </row>
    <row r="193" spans="1:6" x14ac:dyDescent="0.25">
      <c r="A193" s="18" t="s">
        <v>11</v>
      </c>
      <c r="B193" s="28" t="s">
        <v>12</v>
      </c>
      <c r="C193" s="29">
        <v>50</v>
      </c>
      <c r="D193" s="30" t="s">
        <v>9</v>
      </c>
      <c r="E193" s="31"/>
      <c r="F193" s="32">
        <f t="shared" ref="F193:F199" si="6">C193*E193</f>
        <v>0</v>
      </c>
    </row>
    <row r="194" spans="1:6" x14ac:dyDescent="0.25">
      <c r="A194" s="18" t="s">
        <v>13</v>
      </c>
      <c r="B194" s="28" t="s">
        <v>14</v>
      </c>
      <c r="C194" s="33">
        <v>9</v>
      </c>
      <c r="D194" s="34" t="s">
        <v>9</v>
      </c>
      <c r="E194" s="35"/>
      <c r="F194" s="36">
        <f t="shared" si="6"/>
        <v>0</v>
      </c>
    </row>
    <row r="195" spans="1:6" hidden="1" x14ac:dyDescent="0.25">
      <c r="A195" s="18" t="s">
        <v>15</v>
      </c>
      <c r="B195" s="37" t="s">
        <v>16</v>
      </c>
      <c r="C195" s="33"/>
      <c r="D195" s="34" t="s">
        <v>9</v>
      </c>
      <c r="E195" s="35"/>
      <c r="F195" s="36">
        <f t="shared" si="6"/>
        <v>0</v>
      </c>
    </row>
    <row r="196" spans="1:6" hidden="1" x14ac:dyDescent="0.25">
      <c r="A196" s="18" t="s">
        <v>17</v>
      </c>
      <c r="B196" s="37" t="s">
        <v>18</v>
      </c>
      <c r="C196" s="33"/>
      <c r="D196" s="34" t="s">
        <v>9</v>
      </c>
      <c r="E196" s="35"/>
      <c r="F196" s="36">
        <f t="shared" si="6"/>
        <v>0</v>
      </c>
    </row>
    <row r="197" spans="1:6" x14ac:dyDescent="0.25">
      <c r="A197" s="18">
        <v>3</v>
      </c>
      <c r="B197" s="24" t="s">
        <v>19</v>
      </c>
      <c r="C197" s="33">
        <v>14</v>
      </c>
      <c r="D197" s="34" t="s">
        <v>9</v>
      </c>
      <c r="E197" s="35"/>
      <c r="F197" s="36">
        <f t="shared" si="6"/>
        <v>0</v>
      </c>
    </row>
    <row r="198" spans="1:6" x14ac:dyDescent="0.25">
      <c r="A198" s="18">
        <v>4</v>
      </c>
      <c r="B198" s="19" t="s">
        <v>20</v>
      </c>
      <c r="C198" s="33">
        <v>1</v>
      </c>
      <c r="D198" s="34" t="s">
        <v>9</v>
      </c>
      <c r="E198" s="35"/>
      <c r="F198" s="36">
        <f t="shared" si="6"/>
        <v>0</v>
      </c>
    </row>
    <row r="199" spans="1:6" x14ac:dyDescent="0.25">
      <c r="A199" s="18">
        <v>5</v>
      </c>
      <c r="B199" s="19" t="s">
        <v>21</v>
      </c>
      <c r="C199" s="33">
        <v>1</v>
      </c>
      <c r="D199" s="34" t="s">
        <v>9</v>
      </c>
      <c r="E199" s="35"/>
      <c r="F199" s="36">
        <f t="shared" si="6"/>
        <v>0</v>
      </c>
    </row>
    <row r="200" spans="1:6" x14ac:dyDescent="0.25">
      <c r="A200" s="18"/>
      <c r="B200" s="38" t="s">
        <v>22</v>
      </c>
      <c r="C200" s="39"/>
      <c r="D200" s="40"/>
      <c r="E200" s="26"/>
      <c r="F200" s="27"/>
    </row>
    <row r="201" spans="1:6" x14ac:dyDescent="0.25">
      <c r="A201" s="18">
        <v>6</v>
      </c>
      <c r="B201" s="19" t="s">
        <v>23</v>
      </c>
      <c r="C201" s="33">
        <v>9</v>
      </c>
      <c r="D201" s="34" t="s">
        <v>9</v>
      </c>
      <c r="E201" s="35"/>
      <c r="F201" s="36">
        <f>C201*E201</f>
        <v>0</v>
      </c>
    </row>
    <row r="202" spans="1:6" x14ac:dyDescent="0.25">
      <c r="A202" s="18"/>
      <c r="B202" s="38" t="s">
        <v>24</v>
      </c>
      <c r="C202" s="39"/>
      <c r="D202" s="40"/>
      <c r="E202" s="26"/>
      <c r="F202" s="27"/>
    </row>
    <row r="203" spans="1:6" x14ac:dyDescent="0.25">
      <c r="A203" s="18">
        <v>7</v>
      </c>
      <c r="B203" s="19" t="s">
        <v>25</v>
      </c>
      <c r="C203" s="33">
        <v>2</v>
      </c>
      <c r="D203" s="34" t="s">
        <v>9</v>
      </c>
      <c r="E203" s="35"/>
      <c r="F203" s="36">
        <f>C203*E203</f>
        <v>0</v>
      </c>
    </row>
    <row r="204" spans="1:6" x14ac:dyDescent="0.25">
      <c r="A204" s="18">
        <v>8</v>
      </c>
      <c r="B204" s="19" t="s">
        <v>26</v>
      </c>
      <c r="C204" s="33">
        <v>2</v>
      </c>
      <c r="D204" s="34" t="s">
        <v>9</v>
      </c>
      <c r="E204" s="35"/>
      <c r="F204" s="36">
        <f>C204*E204</f>
        <v>0</v>
      </c>
    </row>
    <row r="205" spans="1:6" x14ac:dyDescent="0.25">
      <c r="A205" s="18"/>
      <c r="B205" s="38" t="s">
        <v>27</v>
      </c>
      <c r="C205" s="41"/>
      <c r="D205" s="42"/>
      <c r="E205" s="43"/>
      <c r="F205" s="44"/>
    </row>
    <row r="206" spans="1:6" x14ac:dyDescent="0.25">
      <c r="A206" s="18">
        <v>9</v>
      </c>
      <c r="B206" s="19" t="s">
        <v>28</v>
      </c>
      <c r="C206" s="33">
        <v>8</v>
      </c>
      <c r="D206" s="34" t="s">
        <v>9</v>
      </c>
      <c r="E206" s="35"/>
      <c r="F206" s="36">
        <f>C206*E206</f>
        <v>0</v>
      </c>
    </row>
    <row r="207" spans="1:6" x14ac:dyDescent="0.25">
      <c r="A207" s="18">
        <v>10</v>
      </c>
      <c r="B207" s="19" t="s">
        <v>29</v>
      </c>
      <c r="C207" s="33">
        <v>8</v>
      </c>
      <c r="D207" s="34" t="s">
        <v>9</v>
      </c>
      <c r="E207" s="35"/>
      <c r="F207" s="36">
        <f>C207*E207</f>
        <v>0</v>
      </c>
    </row>
    <row r="208" spans="1:6" x14ac:dyDescent="0.25">
      <c r="A208" s="18">
        <v>11</v>
      </c>
      <c r="B208" s="19" t="s">
        <v>30</v>
      </c>
      <c r="C208" s="33">
        <v>8</v>
      </c>
      <c r="D208" s="34" t="s">
        <v>9</v>
      </c>
      <c r="E208" s="35"/>
      <c r="F208" s="36">
        <f>C208*E208</f>
        <v>0</v>
      </c>
    </row>
    <row r="209" spans="1:6" x14ac:dyDescent="0.25">
      <c r="A209" s="45"/>
      <c r="B209" s="38" t="s">
        <v>31</v>
      </c>
      <c r="C209" s="39"/>
      <c r="D209" s="40"/>
      <c r="E209" s="26"/>
      <c r="F209" s="27"/>
    </row>
    <row r="210" spans="1:6" x14ac:dyDescent="0.25">
      <c r="A210" s="18">
        <v>12</v>
      </c>
      <c r="B210" s="19" t="s">
        <v>32</v>
      </c>
      <c r="C210" s="33">
        <v>11</v>
      </c>
      <c r="D210" s="34" t="s">
        <v>9</v>
      </c>
      <c r="E210" s="35"/>
      <c r="F210" s="36">
        <f>C210*E210</f>
        <v>0</v>
      </c>
    </row>
    <row r="211" spans="1:6" ht="16.5" thickBot="1" x14ac:dyDescent="0.3">
      <c r="A211" s="18">
        <v>13</v>
      </c>
      <c r="B211" s="19" t="s">
        <v>19</v>
      </c>
      <c r="C211" s="33">
        <v>11</v>
      </c>
      <c r="D211" s="34" t="s">
        <v>9</v>
      </c>
      <c r="E211" s="35"/>
      <c r="F211" s="36">
        <f>C211*E211</f>
        <v>0</v>
      </c>
    </row>
    <row r="212" spans="1:6" ht="19.5" thickBot="1" x14ac:dyDescent="0.3">
      <c r="A212" s="46"/>
      <c r="B212" s="47" t="s">
        <v>33</v>
      </c>
      <c r="C212" s="48"/>
      <c r="D212" s="49"/>
      <c r="E212" s="50"/>
      <c r="F212" s="51">
        <f>SUM(F191:F211)</f>
        <v>0</v>
      </c>
    </row>
    <row r="213" spans="1:6" ht="16.5" thickBot="1" x14ac:dyDescent="0.3">
      <c r="A213" s="52"/>
      <c r="B213" s="53"/>
      <c r="C213" s="54"/>
      <c r="D213" s="54"/>
      <c r="E213" s="55"/>
      <c r="F213" s="55"/>
    </row>
    <row r="214" spans="1:6" ht="32.25" thickBot="1" x14ac:dyDescent="0.3">
      <c r="A214" s="56" t="s">
        <v>1</v>
      </c>
      <c r="B214" s="57" t="s">
        <v>34</v>
      </c>
      <c r="C214" s="8" t="s">
        <v>3</v>
      </c>
      <c r="D214" s="9" t="s">
        <v>4</v>
      </c>
      <c r="E214" s="10" t="s">
        <v>5</v>
      </c>
      <c r="F214" s="11" t="s">
        <v>6</v>
      </c>
    </row>
    <row r="215" spans="1:6" ht="31.5" x14ac:dyDescent="0.25">
      <c r="A215" s="58"/>
      <c r="B215" s="59" t="s">
        <v>35</v>
      </c>
      <c r="C215" s="15"/>
      <c r="D215" s="15"/>
      <c r="E215" s="16"/>
      <c r="F215" s="17"/>
    </row>
    <row r="216" spans="1:6" x14ac:dyDescent="0.25">
      <c r="A216" s="60">
        <v>14</v>
      </c>
      <c r="B216" s="61" t="s">
        <v>36</v>
      </c>
      <c r="C216" s="62">
        <v>4</v>
      </c>
      <c r="D216" s="34" t="s">
        <v>9</v>
      </c>
      <c r="E216" s="35"/>
      <c r="F216" s="36">
        <f t="shared" ref="F216:F221" si="7">C216*E216</f>
        <v>0</v>
      </c>
    </row>
    <row r="217" spans="1:6" x14ac:dyDescent="0.25">
      <c r="A217" s="60">
        <v>15</v>
      </c>
      <c r="B217" s="63" t="s">
        <v>37</v>
      </c>
      <c r="C217" s="62">
        <v>4</v>
      </c>
      <c r="D217" s="34" t="s">
        <v>9</v>
      </c>
      <c r="E217" s="35"/>
      <c r="F217" s="36">
        <f t="shared" si="7"/>
        <v>0</v>
      </c>
    </row>
    <row r="218" spans="1:6" x14ac:dyDescent="0.25">
      <c r="A218" s="60">
        <v>16</v>
      </c>
      <c r="B218" s="61" t="s">
        <v>38</v>
      </c>
      <c r="C218" s="62">
        <v>4</v>
      </c>
      <c r="D218" s="34" t="s">
        <v>9</v>
      </c>
      <c r="E218" s="35"/>
      <c r="F218" s="36">
        <f t="shared" si="7"/>
        <v>0</v>
      </c>
    </row>
    <row r="219" spans="1:6" x14ac:dyDescent="0.25">
      <c r="A219" s="60">
        <v>17</v>
      </c>
      <c r="B219" s="61" t="s">
        <v>39</v>
      </c>
      <c r="C219" s="62">
        <v>4</v>
      </c>
      <c r="D219" s="34" t="s">
        <v>9</v>
      </c>
      <c r="E219" s="35"/>
      <c r="F219" s="36">
        <f t="shared" si="7"/>
        <v>0</v>
      </c>
    </row>
    <row r="220" spans="1:6" x14ac:dyDescent="0.25">
      <c r="A220" s="60">
        <v>18</v>
      </c>
      <c r="B220" s="61" t="s">
        <v>40</v>
      </c>
      <c r="C220" s="62">
        <v>1</v>
      </c>
      <c r="D220" s="34" t="s">
        <v>9</v>
      </c>
      <c r="E220" s="35"/>
      <c r="F220" s="36">
        <f t="shared" si="7"/>
        <v>0</v>
      </c>
    </row>
    <row r="221" spans="1:6" x14ac:dyDescent="0.25">
      <c r="A221" s="60">
        <v>19</v>
      </c>
      <c r="B221" s="61" t="s">
        <v>41</v>
      </c>
      <c r="C221" s="62">
        <v>1</v>
      </c>
      <c r="D221" s="34" t="s">
        <v>9</v>
      </c>
      <c r="E221" s="35"/>
      <c r="F221" s="36">
        <f t="shared" si="7"/>
        <v>0</v>
      </c>
    </row>
    <row r="222" spans="1:6" x14ac:dyDescent="0.25">
      <c r="A222" s="60">
        <v>20</v>
      </c>
      <c r="B222" s="61" t="s">
        <v>42</v>
      </c>
      <c r="C222" s="40"/>
      <c r="D222" s="40"/>
      <c r="E222" s="26"/>
      <c r="F222" s="27"/>
    </row>
    <row r="223" spans="1:6" x14ac:dyDescent="0.25">
      <c r="A223" s="60" t="s">
        <v>43</v>
      </c>
      <c r="B223" s="64" t="s">
        <v>12</v>
      </c>
      <c r="C223" s="65">
        <v>4</v>
      </c>
      <c r="D223" s="34" t="s">
        <v>9</v>
      </c>
      <c r="E223" s="35"/>
      <c r="F223" s="66">
        <f>C223*E223</f>
        <v>0</v>
      </c>
    </row>
    <row r="224" spans="1:6" x14ac:dyDescent="0.25">
      <c r="A224" s="60" t="s">
        <v>44</v>
      </c>
      <c r="B224" s="64" t="s">
        <v>14</v>
      </c>
      <c r="C224" s="65">
        <v>4</v>
      </c>
      <c r="D224" s="34" t="s">
        <v>9</v>
      </c>
      <c r="E224" s="35"/>
      <c r="F224" s="66">
        <f>C224*E224</f>
        <v>0</v>
      </c>
    </row>
    <row r="225" spans="1:6" x14ac:dyDescent="0.25">
      <c r="A225" s="60" t="s">
        <v>45</v>
      </c>
      <c r="B225" s="64" t="s">
        <v>16</v>
      </c>
      <c r="C225" s="65">
        <v>1</v>
      </c>
      <c r="D225" s="34" t="s">
        <v>9</v>
      </c>
      <c r="E225" s="35"/>
      <c r="F225" s="66">
        <f>C225*E225</f>
        <v>0</v>
      </c>
    </row>
    <row r="226" spans="1:6" x14ac:dyDescent="0.25">
      <c r="A226" s="60" t="s">
        <v>46</v>
      </c>
      <c r="B226" s="64" t="s">
        <v>18</v>
      </c>
      <c r="C226" s="65">
        <v>1</v>
      </c>
      <c r="D226" s="34" t="s">
        <v>9</v>
      </c>
      <c r="E226" s="35"/>
      <c r="F226" s="66">
        <f>C226*E226</f>
        <v>0</v>
      </c>
    </row>
    <row r="227" spans="1:6" x14ac:dyDescent="0.25">
      <c r="A227" s="60">
        <v>21</v>
      </c>
      <c r="B227" s="61" t="s">
        <v>47</v>
      </c>
      <c r="C227" s="62">
        <v>10</v>
      </c>
      <c r="D227" s="34" t="s">
        <v>48</v>
      </c>
      <c r="E227" s="35"/>
      <c r="F227" s="66">
        <f>C227*E227</f>
        <v>0</v>
      </c>
    </row>
    <row r="228" spans="1:6" x14ac:dyDescent="0.25">
      <c r="A228" s="67"/>
      <c r="B228" s="68" t="s">
        <v>49</v>
      </c>
      <c r="C228" s="40"/>
      <c r="D228" s="40"/>
      <c r="E228" s="26"/>
      <c r="F228" s="27"/>
    </row>
    <row r="229" spans="1:6" x14ac:dyDescent="0.25">
      <c r="A229" s="60">
        <v>22</v>
      </c>
      <c r="B229" s="61" t="s">
        <v>50</v>
      </c>
      <c r="C229" s="65">
        <v>9</v>
      </c>
      <c r="D229" s="34" t="s">
        <v>9</v>
      </c>
      <c r="E229" s="35"/>
      <c r="F229" s="36">
        <f>C229*E229</f>
        <v>0</v>
      </c>
    </row>
    <row r="230" spans="1:6" x14ac:dyDescent="0.25">
      <c r="A230" s="67"/>
      <c r="B230" s="68" t="s">
        <v>51</v>
      </c>
      <c r="C230" s="42"/>
      <c r="D230" s="42"/>
      <c r="E230" s="43"/>
      <c r="F230" s="44"/>
    </row>
    <row r="231" spans="1:6" ht="16.5" thickBot="1" x14ac:dyDescent="0.3">
      <c r="A231" s="69">
        <v>23</v>
      </c>
      <c r="B231" s="70" t="s">
        <v>52</v>
      </c>
      <c r="C231" s="71">
        <v>10</v>
      </c>
      <c r="D231" s="21" t="s">
        <v>9</v>
      </c>
      <c r="E231" s="22"/>
      <c r="F231" s="23">
        <f>C231*E231</f>
        <v>0</v>
      </c>
    </row>
    <row r="232" spans="1:6" ht="19.5" thickBot="1" x14ac:dyDescent="0.3">
      <c r="A232" s="46"/>
      <c r="B232" s="72" t="s">
        <v>53</v>
      </c>
      <c r="C232" s="48"/>
      <c r="D232" s="49"/>
      <c r="E232" s="50"/>
      <c r="F232" s="51">
        <f>SUM(F216:F231)</f>
        <v>0</v>
      </c>
    </row>
    <row r="233" spans="1:6" ht="16.5" thickBot="1" x14ac:dyDescent="0.3">
      <c r="A233" s="52"/>
      <c r="B233" s="53"/>
      <c r="C233" s="54"/>
      <c r="D233" s="73"/>
      <c r="E233" s="55"/>
      <c r="F233" s="55"/>
    </row>
    <row r="234" spans="1:6" ht="32.25" thickBot="1" x14ac:dyDescent="0.3">
      <c r="A234" s="56" t="s">
        <v>1</v>
      </c>
      <c r="B234" s="72" t="s">
        <v>54</v>
      </c>
      <c r="C234" s="8" t="s">
        <v>3</v>
      </c>
      <c r="D234" s="9" t="s">
        <v>4</v>
      </c>
      <c r="E234" s="10" t="s">
        <v>5</v>
      </c>
      <c r="F234" s="11" t="s">
        <v>6</v>
      </c>
    </row>
    <row r="235" spans="1:6" ht="32.25" thickBot="1" x14ac:dyDescent="0.3">
      <c r="A235" s="74">
        <v>24</v>
      </c>
      <c r="B235" s="75" t="s">
        <v>55</v>
      </c>
      <c r="C235" s="76">
        <v>160</v>
      </c>
      <c r="D235" s="77" t="s">
        <v>56</v>
      </c>
      <c r="E235" s="78"/>
      <c r="F235" s="79">
        <f>C235*E235</f>
        <v>0</v>
      </c>
    </row>
    <row r="237" spans="1:6" x14ac:dyDescent="0.25">
      <c r="A237" s="97" t="s">
        <v>66</v>
      </c>
      <c r="B237" s="97"/>
      <c r="C237" s="97"/>
      <c r="D237" s="97"/>
      <c r="E237" s="97"/>
      <c r="F237" s="97"/>
    </row>
    <row r="238" spans="1:6" x14ac:dyDescent="0.25">
      <c r="A238" s="80"/>
      <c r="B238" s="80"/>
      <c r="C238" s="80"/>
      <c r="D238" s="80"/>
      <c r="E238" s="80"/>
      <c r="F238" s="80"/>
    </row>
    <row r="239" spans="1:6" x14ac:dyDescent="0.25">
      <c r="A239" s="54"/>
      <c r="B239" s="81" t="s">
        <v>57</v>
      </c>
      <c r="C239" s="54"/>
      <c r="D239" s="52"/>
      <c r="E239" s="82"/>
      <c r="F239" s="82">
        <f>F212</f>
        <v>0</v>
      </c>
    </row>
    <row r="240" spans="1:6" x14ac:dyDescent="0.25">
      <c r="A240" s="54"/>
      <c r="B240" s="83" t="s">
        <v>53</v>
      </c>
      <c r="C240" s="54"/>
      <c r="D240" s="52"/>
      <c r="E240" s="84"/>
      <c r="F240" s="82">
        <f>F232</f>
        <v>0</v>
      </c>
    </row>
    <row r="241" spans="1:6" x14ac:dyDescent="0.25">
      <c r="A241" s="54"/>
      <c r="B241" s="81" t="s">
        <v>58</v>
      </c>
      <c r="C241" s="54"/>
      <c r="D241" s="52"/>
      <c r="E241" s="82"/>
      <c r="F241" s="82">
        <f>F235</f>
        <v>0</v>
      </c>
    </row>
    <row r="242" spans="1:6" ht="18.75" x14ac:dyDescent="0.25">
      <c r="A242" s="54"/>
      <c r="B242" s="85" t="s">
        <v>67</v>
      </c>
      <c r="C242" s="54"/>
      <c r="D242" s="52"/>
      <c r="E242" s="84"/>
      <c r="F242" s="86">
        <f>SUM(F239:F241)</f>
        <v>0</v>
      </c>
    </row>
    <row r="243" spans="1:6" ht="18.75" x14ac:dyDescent="0.25">
      <c r="A243" s="54"/>
      <c r="C243" s="54"/>
      <c r="D243" s="52"/>
      <c r="E243" s="84"/>
      <c r="F243" s="86"/>
    </row>
    <row r="244" spans="1:6" ht="18.75" x14ac:dyDescent="0.25">
      <c r="A244" s="54"/>
      <c r="B244" s="87" t="s">
        <v>68</v>
      </c>
      <c r="C244" s="54"/>
      <c r="D244" s="52"/>
      <c r="E244" s="84"/>
      <c r="F244" s="86"/>
    </row>
    <row r="245" spans="1:6" x14ac:dyDescent="0.25">
      <c r="A245" s="54"/>
      <c r="B245" s="87"/>
      <c r="C245" s="54"/>
    </row>
    <row r="246" spans="1:6" x14ac:dyDescent="0.25">
      <c r="A246" s="54"/>
      <c r="B246" s="87"/>
      <c r="C246" s="54"/>
    </row>
    <row r="247" spans="1:6" ht="16.5" thickBot="1" x14ac:dyDescent="0.3">
      <c r="A247" s="54"/>
      <c r="B247" s="87"/>
      <c r="C247" s="73" t="s">
        <v>59</v>
      </c>
      <c r="D247" s="98"/>
      <c r="E247" s="98"/>
      <c r="F247" s="98"/>
    </row>
    <row r="248" spans="1:6" ht="16.5" thickBot="1" x14ac:dyDescent="0.3">
      <c r="A248" s="73"/>
      <c r="B248" s="83"/>
      <c r="C248" s="54"/>
    </row>
    <row r="249" spans="1:6" ht="16.5" thickBot="1" x14ac:dyDescent="0.3">
      <c r="A249" s="90"/>
      <c r="B249" s="47" t="s">
        <v>79</v>
      </c>
      <c r="C249" s="99"/>
      <c r="D249" s="100"/>
      <c r="E249" s="100"/>
      <c r="F249" s="101"/>
    </row>
    <row r="250" spans="1:6" ht="32.25" thickBot="1" x14ac:dyDescent="0.3">
      <c r="A250" s="6" t="s">
        <v>1</v>
      </c>
      <c r="B250" s="7" t="s">
        <v>2</v>
      </c>
      <c r="C250" s="8" t="s">
        <v>3</v>
      </c>
      <c r="D250" s="9" t="s">
        <v>4</v>
      </c>
      <c r="E250" s="10" t="s">
        <v>5</v>
      </c>
      <c r="F250" s="11" t="s">
        <v>6</v>
      </c>
    </row>
    <row r="251" spans="1:6" x14ac:dyDescent="0.25">
      <c r="A251" s="12"/>
      <c r="B251" s="13" t="s">
        <v>7</v>
      </c>
      <c r="C251" s="14"/>
      <c r="D251" s="15"/>
      <c r="E251" s="16"/>
      <c r="F251" s="17"/>
    </row>
    <row r="252" spans="1:6" x14ac:dyDescent="0.25">
      <c r="A252" s="18">
        <v>1</v>
      </c>
      <c r="B252" s="19" t="s">
        <v>8</v>
      </c>
      <c r="C252" s="20">
        <v>757</v>
      </c>
      <c r="D252" s="21" t="s">
        <v>9</v>
      </c>
      <c r="E252" s="22"/>
      <c r="F252" s="23">
        <f>C252*E252</f>
        <v>0</v>
      </c>
    </row>
    <row r="253" spans="1:6" x14ac:dyDescent="0.25">
      <c r="A253" s="18">
        <v>2</v>
      </c>
      <c r="B253" s="24" t="s">
        <v>10</v>
      </c>
      <c r="C253" s="25"/>
      <c r="D253" s="26"/>
      <c r="E253" s="26"/>
      <c r="F253" s="27"/>
    </row>
    <row r="254" spans="1:6" x14ac:dyDescent="0.25">
      <c r="A254" s="18" t="s">
        <v>11</v>
      </c>
      <c r="B254" s="28" t="s">
        <v>12</v>
      </c>
      <c r="C254" s="29">
        <v>50</v>
      </c>
      <c r="D254" s="30" t="s">
        <v>9</v>
      </c>
      <c r="E254" s="31"/>
      <c r="F254" s="32">
        <f t="shared" ref="F254:F260" si="8">C254*E254</f>
        <v>0</v>
      </c>
    </row>
    <row r="255" spans="1:6" x14ac:dyDescent="0.25">
      <c r="A255" s="18" t="s">
        <v>13</v>
      </c>
      <c r="B255" s="28" t="s">
        <v>14</v>
      </c>
      <c r="C255" s="33">
        <v>9</v>
      </c>
      <c r="D255" s="34" t="s">
        <v>9</v>
      </c>
      <c r="E255" s="35"/>
      <c r="F255" s="36">
        <f t="shared" si="8"/>
        <v>0</v>
      </c>
    </row>
    <row r="256" spans="1:6" hidden="1" x14ac:dyDescent="0.25">
      <c r="A256" s="18" t="s">
        <v>15</v>
      </c>
      <c r="B256" s="37" t="s">
        <v>16</v>
      </c>
      <c r="C256" s="33"/>
      <c r="D256" s="34" t="s">
        <v>9</v>
      </c>
      <c r="E256" s="35"/>
      <c r="F256" s="36">
        <f t="shared" si="8"/>
        <v>0</v>
      </c>
    </row>
    <row r="257" spans="1:6" hidden="1" x14ac:dyDescent="0.25">
      <c r="A257" s="18" t="s">
        <v>17</v>
      </c>
      <c r="B257" s="37" t="s">
        <v>18</v>
      </c>
      <c r="C257" s="33"/>
      <c r="D257" s="34" t="s">
        <v>9</v>
      </c>
      <c r="E257" s="35"/>
      <c r="F257" s="36">
        <f t="shared" si="8"/>
        <v>0</v>
      </c>
    </row>
    <row r="258" spans="1:6" x14ac:dyDescent="0.25">
      <c r="A258" s="18">
        <v>3</v>
      </c>
      <c r="B258" s="24" t="s">
        <v>19</v>
      </c>
      <c r="C258" s="33">
        <v>14</v>
      </c>
      <c r="D258" s="34" t="s">
        <v>9</v>
      </c>
      <c r="E258" s="35"/>
      <c r="F258" s="36">
        <f t="shared" si="8"/>
        <v>0</v>
      </c>
    </row>
    <row r="259" spans="1:6" x14ac:dyDescent="0.25">
      <c r="A259" s="18">
        <v>4</v>
      </c>
      <c r="B259" s="19" t="s">
        <v>20</v>
      </c>
      <c r="C259" s="33">
        <v>1</v>
      </c>
      <c r="D259" s="34" t="s">
        <v>9</v>
      </c>
      <c r="E259" s="35"/>
      <c r="F259" s="36">
        <f t="shared" si="8"/>
        <v>0</v>
      </c>
    </row>
    <row r="260" spans="1:6" x14ac:dyDescent="0.25">
      <c r="A260" s="18">
        <v>5</v>
      </c>
      <c r="B260" s="19" t="s">
        <v>21</v>
      </c>
      <c r="C260" s="33">
        <v>1</v>
      </c>
      <c r="D260" s="34" t="s">
        <v>9</v>
      </c>
      <c r="E260" s="35"/>
      <c r="F260" s="36">
        <f t="shared" si="8"/>
        <v>0</v>
      </c>
    </row>
    <row r="261" spans="1:6" x14ac:dyDescent="0.25">
      <c r="A261" s="18"/>
      <c r="B261" s="38" t="s">
        <v>22</v>
      </c>
      <c r="C261" s="39"/>
      <c r="D261" s="40"/>
      <c r="E261" s="26"/>
      <c r="F261" s="27"/>
    </row>
    <row r="262" spans="1:6" x14ac:dyDescent="0.25">
      <c r="A262" s="18">
        <v>6</v>
      </c>
      <c r="B262" s="19" t="s">
        <v>23</v>
      </c>
      <c r="C262" s="33">
        <v>9</v>
      </c>
      <c r="D262" s="34" t="s">
        <v>9</v>
      </c>
      <c r="E262" s="35"/>
      <c r="F262" s="36">
        <f>C262*E262</f>
        <v>0</v>
      </c>
    </row>
    <row r="263" spans="1:6" x14ac:dyDescent="0.25">
      <c r="A263" s="18"/>
      <c r="B263" s="38" t="s">
        <v>24</v>
      </c>
      <c r="C263" s="39"/>
      <c r="D263" s="40"/>
      <c r="E263" s="26"/>
      <c r="F263" s="27"/>
    </row>
    <row r="264" spans="1:6" x14ac:dyDescent="0.25">
      <c r="A264" s="18">
        <v>7</v>
      </c>
      <c r="B264" s="19" t="s">
        <v>25</v>
      </c>
      <c r="C264" s="33">
        <v>2</v>
      </c>
      <c r="D264" s="34" t="s">
        <v>9</v>
      </c>
      <c r="E264" s="35"/>
      <c r="F264" s="36">
        <f>C264*E264</f>
        <v>0</v>
      </c>
    </row>
    <row r="265" spans="1:6" x14ac:dyDescent="0.25">
      <c r="A265" s="18">
        <v>8</v>
      </c>
      <c r="B265" s="19" t="s">
        <v>26</v>
      </c>
      <c r="C265" s="33">
        <v>2</v>
      </c>
      <c r="D265" s="34" t="s">
        <v>9</v>
      </c>
      <c r="E265" s="35"/>
      <c r="F265" s="36">
        <f>C265*E265</f>
        <v>0</v>
      </c>
    </row>
    <row r="266" spans="1:6" x14ac:dyDescent="0.25">
      <c r="A266" s="18"/>
      <c r="B266" s="38" t="s">
        <v>27</v>
      </c>
      <c r="C266" s="41"/>
      <c r="D266" s="42"/>
      <c r="E266" s="43"/>
      <c r="F266" s="44"/>
    </row>
    <row r="267" spans="1:6" x14ac:dyDescent="0.25">
      <c r="A267" s="18">
        <v>9</v>
      </c>
      <c r="B267" s="19" t="s">
        <v>28</v>
      </c>
      <c r="C267" s="33">
        <v>8</v>
      </c>
      <c r="D267" s="34" t="s">
        <v>9</v>
      </c>
      <c r="E267" s="35"/>
      <c r="F267" s="36">
        <f>C267*E267</f>
        <v>0</v>
      </c>
    </row>
    <row r="268" spans="1:6" x14ac:dyDescent="0.25">
      <c r="A268" s="18">
        <v>10</v>
      </c>
      <c r="B268" s="19" t="s">
        <v>29</v>
      </c>
      <c r="C268" s="33">
        <v>8</v>
      </c>
      <c r="D268" s="34" t="s">
        <v>9</v>
      </c>
      <c r="E268" s="35"/>
      <c r="F268" s="36">
        <f>C268*E268</f>
        <v>0</v>
      </c>
    </row>
    <row r="269" spans="1:6" x14ac:dyDescent="0.25">
      <c r="A269" s="18">
        <v>11</v>
      </c>
      <c r="B269" s="19" t="s">
        <v>30</v>
      </c>
      <c r="C269" s="33">
        <v>8</v>
      </c>
      <c r="D269" s="34" t="s">
        <v>9</v>
      </c>
      <c r="E269" s="35"/>
      <c r="F269" s="36">
        <f>C269*E269</f>
        <v>0</v>
      </c>
    </row>
    <row r="270" spans="1:6" x14ac:dyDescent="0.25">
      <c r="A270" s="45"/>
      <c r="B270" s="38" t="s">
        <v>31</v>
      </c>
      <c r="C270" s="39"/>
      <c r="D270" s="40"/>
      <c r="E270" s="26"/>
      <c r="F270" s="27"/>
    </row>
    <row r="271" spans="1:6" x14ac:dyDescent="0.25">
      <c r="A271" s="18">
        <v>12</v>
      </c>
      <c r="B271" s="19" t="s">
        <v>32</v>
      </c>
      <c r="C271" s="33">
        <v>11</v>
      </c>
      <c r="D271" s="34" t="s">
        <v>9</v>
      </c>
      <c r="E271" s="35"/>
      <c r="F271" s="36">
        <f>C271*E271</f>
        <v>0</v>
      </c>
    </row>
    <row r="272" spans="1:6" ht="16.5" thickBot="1" x14ac:dyDescent="0.3">
      <c r="A272" s="18">
        <v>13</v>
      </c>
      <c r="B272" s="19" t="s">
        <v>19</v>
      </c>
      <c r="C272" s="33">
        <v>11</v>
      </c>
      <c r="D272" s="34" t="s">
        <v>9</v>
      </c>
      <c r="E272" s="35"/>
      <c r="F272" s="36">
        <f>C272*E272</f>
        <v>0</v>
      </c>
    </row>
    <row r="273" spans="1:6" ht="19.5" thickBot="1" x14ac:dyDescent="0.3">
      <c r="A273" s="46"/>
      <c r="B273" s="47" t="s">
        <v>33</v>
      </c>
      <c r="C273" s="48"/>
      <c r="D273" s="49"/>
      <c r="E273" s="50"/>
      <c r="F273" s="51">
        <f>SUM(F252:F272)</f>
        <v>0</v>
      </c>
    </row>
    <row r="274" spans="1:6" ht="16.5" thickBot="1" x14ac:dyDescent="0.3">
      <c r="A274" s="52"/>
      <c r="B274" s="53"/>
      <c r="C274" s="54"/>
      <c r="D274" s="54"/>
      <c r="E274" s="55"/>
      <c r="F274" s="55"/>
    </row>
    <row r="275" spans="1:6" ht="32.25" thickBot="1" x14ac:dyDescent="0.3">
      <c r="A275" s="56" t="s">
        <v>1</v>
      </c>
      <c r="B275" s="57" t="s">
        <v>34</v>
      </c>
      <c r="C275" s="8" t="s">
        <v>3</v>
      </c>
      <c r="D275" s="9" t="s">
        <v>4</v>
      </c>
      <c r="E275" s="10" t="s">
        <v>5</v>
      </c>
      <c r="F275" s="11" t="s">
        <v>6</v>
      </c>
    </row>
    <row r="276" spans="1:6" ht="31.5" x14ac:dyDescent="0.25">
      <c r="A276" s="58"/>
      <c r="B276" s="59" t="s">
        <v>35</v>
      </c>
      <c r="C276" s="15"/>
      <c r="D276" s="15"/>
      <c r="E276" s="16"/>
      <c r="F276" s="17"/>
    </row>
    <row r="277" spans="1:6" x14ac:dyDescent="0.25">
      <c r="A277" s="60">
        <v>14</v>
      </c>
      <c r="B277" s="61" t="s">
        <v>36</v>
      </c>
      <c r="C277" s="62">
        <v>4</v>
      </c>
      <c r="D277" s="34" t="s">
        <v>9</v>
      </c>
      <c r="E277" s="35"/>
      <c r="F277" s="36">
        <f t="shared" ref="F277:F282" si="9">C277*E277</f>
        <v>0</v>
      </c>
    </row>
    <row r="278" spans="1:6" x14ac:dyDescent="0.25">
      <c r="A278" s="60">
        <v>15</v>
      </c>
      <c r="B278" s="63" t="s">
        <v>37</v>
      </c>
      <c r="C278" s="62">
        <v>4</v>
      </c>
      <c r="D278" s="34" t="s">
        <v>9</v>
      </c>
      <c r="E278" s="35"/>
      <c r="F278" s="36">
        <f t="shared" si="9"/>
        <v>0</v>
      </c>
    </row>
    <row r="279" spans="1:6" x14ac:dyDescent="0.25">
      <c r="A279" s="60">
        <v>16</v>
      </c>
      <c r="B279" s="61" t="s">
        <v>38</v>
      </c>
      <c r="C279" s="62">
        <v>4</v>
      </c>
      <c r="D279" s="34" t="s">
        <v>9</v>
      </c>
      <c r="E279" s="35"/>
      <c r="F279" s="36">
        <f t="shared" si="9"/>
        <v>0</v>
      </c>
    </row>
    <row r="280" spans="1:6" x14ac:dyDescent="0.25">
      <c r="A280" s="60">
        <v>17</v>
      </c>
      <c r="B280" s="61" t="s">
        <v>39</v>
      </c>
      <c r="C280" s="62">
        <v>4</v>
      </c>
      <c r="D280" s="34" t="s">
        <v>9</v>
      </c>
      <c r="E280" s="35"/>
      <c r="F280" s="36">
        <f t="shared" si="9"/>
        <v>0</v>
      </c>
    </row>
    <row r="281" spans="1:6" x14ac:dyDescent="0.25">
      <c r="A281" s="60">
        <v>18</v>
      </c>
      <c r="B281" s="61" t="s">
        <v>40</v>
      </c>
      <c r="C281" s="62">
        <v>1</v>
      </c>
      <c r="D281" s="34" t="s">
        <v>9</v>
      </c>
      <c r="E281" s="35"/>
      <c r="F281" s="36">
        <f t="shared" si="9"/>
        <v>0</v>
      </c>
    </row>
    <row r="282" spans="1:6" x14ac:dyDescent="0.25">
      <c r="A282" s="60">
        <v>19</v>
      </c>
      <c r="B282" s="61" t="s">
        <v>41</v>
      </c>
      <c r="C282" s="62">
        <v>1</v>
      </c>
      <c r="D282" s="34" t="s">
        <v>9</v>
      </c>
      <c r="E282" s="35"/>
      <c r="F282" s="36">
        <f t="shared" si="9"/>
        <v>0</v>
      </c>
    </row>
    <row r="283" spans="1:6" x14ac:dyDescent="0.25">
      <c r="A283" s="60">
        <v>20</v>
      </c>
      <c r="B283" s="61" t="s">
        <v>42</v>
      </c>
      <c r="C283" s="40"/>
      <c r="D283" s="40"/>
      <c r="E283" s="26"/>
      <c r="F283" s="27"/>
    </row>
    <row r="284" spans="1:6" x14ac:dyDescent="0.25">
      <c r="A284" s="60" t="s">
        <v>43</v>
      </c>
      <c r="B284" s="64" t="s">
        <v>12</v>
      </c>
      <c r="C284" s="65">
        <v>4</v>
      </c>
      <c r="D284" s="34" t="s">
        <v>9</v>
      </c>
      <c r="E284" s="35"/>
      <c r="F284" s="66">
        <f>C284*E284</f>
        <v>0</v>
      </c>
    </row>
    <row r="285" spans="1:6" x14ac:dyDescent="0.25">
      <c r="A285" s="60" t="s">
        <v>44</v>
      </c>
      <c r="B285" s="64" t="s">
        <v>14</v>
      </c>
      <c r="C285" s="65">
        <v>4</v>
      </c>
      <c r="D285" s="34" t="s">
        <v>9</v>
      </c>
      <c r="E285" s="35"/>
      <c r="F285" s="66">
        <f>C285*E285</f>
        <v>0</v>
      </c>
    </row>
    <row r="286" spans="1:6" x14ac:dyDescent="0.25">
      <c r="A286" s="60" t="s">
        <v>45</v>
      </c>
      <c r="B286" s="64" t="s">
        <v>16</v>
      </c>
      <c r="C286" s="65">
        <v>1</v>
      </c>
      <c r="D286" s="34" t="s">
        <v>9</v>
      </c>
      <c r="E286" s="35"/>
      <c r="F286" s="66">
        <f>C286*E286</f>
        <v>0</v>
      </c>
    </row>
    <row r="287" spans="1:6" x14ac:dyDescent="0.25">
      <c r="A287" s="60" t="s">
        <v>46</v>
      </c>
      <c r="B287" s="64" t="s">
        <v>18</v>
      </c>
      <c r="C287" s="65">
        <v>1</v>
      </c>
      <c r="D287" s="34" t="s">
        <v>9</v>
      </c>
      <c r="E287" s="35"/>
      <c r="F287" s="66">
        <f>C287*E287</f>
        <v>0</v>
      </c>
    </row>
    <row r="288" spans="1:6" x14ac:dyDescent="0.25">
      <c r="A288" s="60">
        <v>21</v>
      </c>
      <c r="B288" s="61" t="s">
        <v>47</v>
      </c>
      <c r="C288" s="62">
        <v>10</v>
      </c>
      <c r="D288" s="34" t="s">
        <v>48</v>
      </c>
      <c r="E288" s="35"/>
      <c r="F288" s="66">
        <f>C288*E288</f>
        <v>0</v>
      </c>
    </row>
    <row r="289" spans="1:6" x14ac:dyDescent="0.25">
      <c r="A289" s="67"/>
      <c r="B289" s="68" t="s">
        <v>49</v>
      </c>
      <c r="C289" s="40"/>
      <c r="D289" s="40"/>
      <c r="E289" s="26"/>
      <c r="F289" s="27"/>
    </row>
    <row r="290" spans="1:6" x14ac:dyDescent="0.25">
      <c r="A290" s="60">
        <v>22</v>
      </c>
      <c r="B290" s="61" t="s">
        <v>50</v>
      </c>
      <c r="C290" s="65">
        <v>9</v>
      </c>
      <c r="D290" s="34" t="s">
        <v>9</v>
      </c>
      <c r="E290" s="35"/>
      <c r="F290" s="36">
        <f>C290*E290</f>
        <v>0</v>
      </c>
    </row>
    <row r="291" spans="1:6" x14ac:dyDescent="0.25">
      <c r="A291" s="67"/>
      <c r="B291" s="68" t="s">
        <v>51</v>
      </c>
      <c r="C291" s="42"/>
      <c r="D291" s="42"/>
      <c r="E291" s="43"/>
      <c r="F291" s="44"/>
    </row>
    <row r="292" spans="1:6" ht="16.5" thickBot="1" x14ac:dyDescent="0.3">
      <c r="A292" s="69">
        <v>23</v>
      </c>
      <c r="B292" s="70" t="s">
        <v>52</v>
      </c>
      <c r="C292" s="71">
        <v>10</v>
      </c>
      <c r="D292" s="21" t="s">
        <v>9</v>
      </c>
      <c r="E292" s="22"/>
      <c r="F292" s="23">
        <f>C292*E292</f>
        <v>0</v>
      </c>
    </row>
    <row r="293" spans="1:6" ht="19.5" thickBot="1" x14ac:dyDescent="0.3">
      <c r="A293" s="46"/>
      <c r="B293" s="72" t="s">
        <v>53</v>
      </c>
      <c r="C293" s="48"/>
      <c r="D293" s="49"/>
      <c r="E293" s="50"/>
      <c r="F293" s="51">
        <f>SUM(F277:F292)</f>
        <v>0</v>
      </c>
    </row>
    <row r="294" spans="1:6" ht="16.5" thickBot="1" x14ac:dyDescent="0.3">
      <c r="A294" s="52"/>
      <c r="B294" s="53"/>
      <c r="C294" s="54"/>
      <c r="D294" s="73"/>
      <c r="E294" s="55"/>
      <c r="F294" s="55"/>
    </row>
    <row r="295" spans="1:6" ht="32.25" thickBot="1" x14ac:dyDescent="0.3">
      <c r="A295" s="56" t="s">
        <v>1</v>
      </c>
      <c r="B295" s="72" t="s">
        <v>54</v>
      </c>
      <c r="C295" s="8" t="s">
        <v>3</v>
      </c>
      <c r="D295" s="9" t="s">
        <v>4</v>
      </c>
      <c r="E295" s="10" t="s">
        <v>5</v>
      </c>
      <c r="F295" s="11" t="s">
        <v>6</v>
      </c>
    </row>
    <row r="296" spans="1:6" ht="32.25" thickBot="1" x14ac:dyDescent="0.3">
      <c r="A296" s="74">
        <v>24</v>
      </c>
      <c r="B296" s="75" t="s">
        <v>55</v>
      </c>
      <c r="C296" s="76">
        <v>160</v>
      </c>
      <c r="D296" s="77" t="s">
        <v>56</v>
      </c>
      <c r="E296" s="78"/>
      <c r="F296" s="79">
        <f>C296*E296</f>
        <v>0</v>
      </c>
    </row>
    <row r="298" spans="1:6" x14ac:dyDescent="0.25">
      <c r="A298" s="97" t="s">
        <v>66</v>
      </c>
      <c r="B298" s="97"/>
      <c r="C298" s="97"/>
      <c r="D298" s="97"/>
      <c r="E298" s="97"/>
      <c r="F298" s="97"/>
    </row>
    <row r="299" spans="1:6" x14ac:dyDescent="0.25">
      <c r="A299" s="80"/>
      <c r="B299" s="80"/>
      <c r="C299" s="80"/>
      <c r="D299" s="80"/>
      <c r="E299" s="80"/>
      <c r="F299" s="80"/>
    </row>
    <row r="300" spans="1:6" x14ac:dyDescent="0.25">
      <c r="A300" s="54"/>
      <c r="B300" s="81" t="s">
        <v>57</v>
      </c>
      <c r="C300" s="54"/>
      <c r="D300" s="52"/>
      <c r="E300" s="82"/>
      <c r="F300" s="82">
        <f>F273</f>
        <v>0</v>
      </c>
    </row>
    <row r="301" spans="1:6" x14ac:dyDescent="0.25">
      <c r="A301" s="54"/>
      <c r="B301" s="83" t="s">
        <v>53</v>
      </c>
      <c r="C301" s="54"/>
      <c r="D301" s="52"/>
      <c r="E301" s="84"/>
      <c r="F301" s="82">
        <f>F293</f>
        <v>0</v>
      </c>
    </row>
    <row r="302" spans="1:6" x14ac:dyDescent="0.25">
      <c r="A302" s="54"/>
      <c r="B302" s="81" t="s">
        <v>58</v>
      </c>
      <c r="C302" s="54"/>
      <c r="D302" s="52"/>
      <c r="E302" s="82"/>
      <c r="F302" s="82">
        <f>F296</f>
        <v>0</v>
      </c>
    </row>
    <row r="303" spans="1:6" ht="18.75" x14ac:dyDescent="0.25">
      <c r="A303" s="54"/>
      <c r="B303" s="85" t="s">
        <v>72</v>
      </c>
      <c r="C303" s="54"/>
      <c r="D303" s="52"/>
      <c r="E303" s="84"/>
      <c r="F303" s="86">
        <f>SUM(F300:F302)</f>
        <v>0</v>
      </c>
    </row>
    <row r="304" spans="1:6" x14ac:dyDescent="0.25">
      <c r="A304" s="54"/>
      <c r="C304" s="54"/>
    </row>
    <row r="305" spans="1:7" x14ac:dyDescent="0.25">
      <c r="A305" s="54"/>
      <c r="B305" s="87" t="s">
        <v>68</v>
      </c>
      <c r="C305" s="54"/>
    </row>
    <row r="306" spans="1:7" x14ac:dyDescent="0.25">
      <c r="A306" s="54"/>
      <c r="B306" s="87"/>
      <c r="C306" s="73"/>
      <c r="D306" s="52"/>
      <c r="E306" s="52"/>
      <c r="F306" s="52"/>
    </row>
    <row r="307" spans="1:7" ht="16.5" thickBot="1" x14ac:dyDescent="0.3">
      <c r="A307" s="73"/>
      <c r="B307" s="83"/>
      <c r="C307" s="54"/>
    </row>
    <row r="308" spans="1:7" ht="16.5" thickBot="1" x14ac:dyDescent="0.3">
      <c r="A308" s="90"/>
      <c r="B308" s="47" t="s">
        <v>60</v>
      </c>
      <c r="C308" s="99"/>
      <c r="D308" s="100"/>
      <c r="E308" s="100"/>
      <c r="F308" s="101"/>
    </row>
    <row r="309" spans="1:7" x14ac:dyDescent="0.25">
      <c r="A309" s="111"/>
      <c r="B309" s="112"/>
      <c r="C309" s="113"/>
      <c r="D309" s="113"/>
      <c r="E309" s="113"/>
      <c r="F309" s="91"/>
    </row>
    <row r="310" spans="1:7" x14ac:dyDescent="0.25">
      <c r="A310" s="92"/>
      <c r="B310" s="102" t="s">
        <v>61</v>
      </c>
      <c r="C310" s="103"/>
      <c r="D310" s="103"/>
      <c r="E310" s="104"/>
      <c r="F310" s="32">
        <f>F57</f>
        <v>0</v>
      </c>
    </row>
    <row r="311" spans="1:7" x14ac:dyDescent="0.25">
      <c r="A311" s="92"/>
      <c r="B311" s="102" t="s">
        <v>62</v>
      </c>
      <c r="C311" s="103"/>
      <c r="D311" s="103"/>
      <c r="E311" s="104"/>
      <c r="F311" s="36">
        <f>F119</f>
        <v>0</v>
      </c>
    </row>
    <row r="312" spans="1:7" x14ac:dyDescent="0.25">
      <c r="A312" s="92"/>
      <c r="B312" s="102" t="s">
        <v>63</v>
      </c>
      <c r="C312" s="103"/>
      <c r="D312" s="103"/>
      <c r="E312" s="104"/>
      <c r="F312" s="36">
        <f>F180</f>
        <v>0</v>
      </c>
    </row>
    <row r="313" spans="1:7" x14ac:dyDescent="0.25">
      <c r="A313" s="92"/>
      <c r="B313" s="102" t="s">
        <v>64</v>
      </c>
      <c r="C313" s="103"/>
      <c r="D313" s="103"/>
      <c r="E313" s="104"/>
      <c r="F313" s="36">
        <f>F242</f>
        <v>0</v>
      </c>
    </row>
    <row r="314" spans="1:7" ht="16.5" thickBot="1" x14ac:dyDescent="0.3">
      <c r="A314" s="92"/>
      <c r="B314" s="105" t="s">
        <v>65</v>
      </c>
      <c r="C314" s="106"/>
      <c r="D314" s="106"/>
      <c r="E314" s="107"/>
      <c r="F314" s="23">
        <f>F303</f>
        <v>0</v>
      </c>
    </row>
    <row r="315" spans="1:7" s="95" customFormat="1" ht="19.5" thickTop="1" x14ac:dyDescent="0.25">
      <c r="A315" s="94"/>
      <c r="B315" s="108" t="s">
        <v>73</v>
      </c>
      <c r="C315" s="109"/>
      <c r="D315" s="109"/>
      <c r="E315" s="110"/>
      <c r="F315" s="96">
        <f>SUM(F310:F314)</f>
        <v>0</v>
      </c>
      <c r="G315" s="88"/>
    </row>
    <row r="316" spans="1:7" x14ac:dyDescent="0.25">
      <c r="A316" s="52"/>
      <c r="C316" s="93"/>
      <c r="D316" s="93"/>
      <c r="E316" s="93"/>
      <c r="F316" s="55"/>
    </row>
    <row r="317" spans="1:7" x14ac:dyDescent="0.25">
      <c r="A317" s="52"/>
      <c r="B317" s="87" t="s">
        <v>74</v>
      </c>
      <c r="C317" s="93"/>
      <c r="D317" s="93"/>
      <c r="E317" s="93"/>
      <c r="F317" s="55"/>
    </row>
    <row r="318" spans="1:7" x14ac:dyDescent="0.25">
      <c r="A318" s="54"/>
      <c r="B318" s="87"/>
      <c r="C318" s="54"/>
    </row>
    <row r="319" spans="1:7" x14ac:dyDescent="0.25">
      <c r="A319" s="54"/>
      <c r="B319" s="87"/>
      <c r="C319" s="54"/>
    </row>
    <row r="320" spans="1:7" ht="16.5" thickBot="1" x14ac:dyDescent="0.3">
      <c r="A320" s="54"/>
      <c r="B320" s="87"/>
      <c r="C320" s="73" t="s">
        <v>59</v>
      </c>
      <c r="D320" s="98"/>
      <c r="E320" s="98"/>
      <c r="F320" s="98"/>
    </row>
  </sheetData>
  <sheetProtection algorithmName="SHA-512" hashValue="xLs0F57JklrKcb19yhPwSTHt7xJr/sQn6inumFLkzUWLnYD57JSvBNFv0jWvdEsBENh7BD+dvqpv2ufXBbTbSg==" saltValue="14nEXenRSYvdjhGw3zpWEA==" spinCount="100000" sheet="1" objects="1" scenarios="1"/>
  <mergeCells count="23">
    <mergeCell ref="A298:F298"/>
    <mergeCell ref="C308:F308"/>
    <mergeCell ref="D320:F320"/>
    <mergeCell ref="B312:E312"/>
    <mergeCell ref="B313:E313"/>
    <mergeCell ref="B314:E314"/>
    <mergeCell ref="B315:E315"/>
    <mergeCell ref="A309:E309"/>
    <mergeCell ref="B310:E310"/>
    <mergeCell ref="B311:E311"/>
    <mergeCell ref="C3:F3"/>
    <mergeCell ref="A52:F52"/>
    <mergeCell ref="D62:F62"/>
    <mergeCell ref="C65:F65"/>
    <mergeCell ref="A114:F114"/>
    <mergeCell ref="A237:F237"/>
    <mergeCell ref="D247:F247"/>
    <mergeCell ref="C249:F249"/>
    <mergeCell ref="D124:F124"/>
    <mergeCell ref="C126:F126"/>
    <mergeCell ref="A175:F175"/>
    <mergeCell ref="D185:F185"/>
    <mergeCell ref="C188:F188"/>
  </mergeCells>
  <printOptions horizontalCentered="1"/>
  <pageMargins left="0.7" right="0.7" top="0.75" bottom="0.75" header="0.3" footer="0.3"/>
  <pageSetup scale="50" firstPageNumber="2" fitToHeight="0" orientation="portrait" useFirstPageNumber="1" r:id="rId1"/>
  <headerFooter>
    <oddFooter>&amp;LIFB D25-115&amp;COF-&amp;P</oddFooter>
  </headerFooter>
  <rowBreaks count="4" manualBreakCount="4">
    <brk id="63" max="16383" man="1"/>
    <brk id="124" max="16383" man="1"/>
    <brk id="186" max="16383" man="1"/>
    <brk id="247" max="16383" man="1"/>
  </rowBreaks>
  <colBreaks count="1" manualBreakCount="1">
    <brk id="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Group I</vt:lpstr>
      <vt:lpstr>'Group I'!Print_Area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</dc:creator>
  <cp:lastModifiedBy>Steve Watanabe</cp:lastModifiedBy>
  <cp:lastPrinted>2025-12-12T01:55:35Z</cp:lastPrinted>
  <dcterms:created xsi:type="dcterms:W3CDTF">2025-08-18T23:31:00Z</dcterms:created>
  <dcterms:modified xsi:type="dcterms:W3CDTF">2025-12-12T02:06:15Z</dcterms:modified>
</cp:coreProperties>
</file>